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1A25B99-B5E3-493E-AB53-EC3B077ACC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Formatos'!$A$1:$BN$96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calcChain.xml><?xml version="1.0" encoding="utf-8"?>
<calcChain xmlns="http://schemas.openxmlformats.org/spreadsheetml/2006/main">
  <c r="AO92" i="1" l="1"/>
  <c r="AQ92" i="1" s="1"/>
  <c r="AO96" i="1"/>
  <c r="AQ96" i="1" s="1"/>
  <c r="AO95" i="1"/>
  <c r="AQ95" i="1" s="1"/>
  <c r="AO94" i="1"/>
  <c r="AQ94" i="1" s="1"/>
  <c r="AO93" i="1"/>
  <c r="AQ93" i="1" s="1"/>
  <c r="AO91" i="1"/>
  <c r="AQ91" i="1" s="1"/>
  <c r="AO90" i="1"/>
  <c r="AQ90" i="1" s="1"/>
  <c r="AO89" i="1"/>
  <c r="AQ89" i="1" s="1"/>
  <c r="AO88" i="1"/>
  <c r="AQ88" i="1" s="1"/>
  <c r="AO87" i="1" l="1"/>
  <c r="AQ87" i="1" s="1"/>
  <c r="AO86" i="1"/>
  <c r="AQ86" i="1" s="1"/>
  <c r="AO85" i="1"/>
  <c r="AQ85" i="1" s="1"/>
  <c r="AO84" i="1"/>
  <c r="AQ84" i="1" s="1"/>
  <c r="AO83" i="1"/>
  <c r="AQ83" i="1" s="1"/>
  <c r="AO82" i="1"/>
  <c r="AQ82" i="1" s="1"/>
  <c r="AO81" i="1"/>
  <c r="AQ81" i="1" s="1"/>
  <c r="AO80" i="1"/>
  <c r="AQ80" i="1" s="1"/>
  <c r="AO79" i="1"/>
  <c r="AQ79" i="1" s="1"/>
  <c r="AO78" i="1"/>
  <c r="AQ78" i="1" s="1"/>
  <c r="AO77" i="1"/>
  <c r="AQ77" i="1" s="1"/>
  <c r="AO76" i="1"/>
  <c r="AQ76" i="1" s="1"/>
  <c r="AO75" i="1"/>
  <c r="AQ75" i="1" s="1"/>
  <c r="AO74" i="1"/>
  <c r="AQ74" i="1" s="1"/>
  <c r="AO73" i="1"/>
  <c r="AQ73" i="1" s="1"/>
  <c r="AO72" i="1"/>
  <c r="AQ72" i="1" s="1"/>
  <c r="AO71" i="1"/>
  <c r="AQ71" i="1" s="1"/>
  <c r="AO70" i="1"/>
  <c r="AQ70" i="1" s="1"/>
  <c r="AO69" i="1"/>
  <c r="AQ69" i="1" s="1"/>
  <c r="AO68" i="1"/>
  <c r="AQ68" i="1" s="1"/>
  <c r="AO67" i="1"/>
  <c r="AQ67" i="1" s="1"/>
  <c r="AO66" i="1"/>
  <c r="AQ66" i="1" s="1"/>
  <c r="AO65" i="1"/>
  <c r="AQ65" i="1" s="1"/>
  <c r="AO64" i="1" l="1"/>
  <c r="AQ64" i="1" s="1"/>
  <c r="AO63" i="1"/>
  <c r="AQ63" i="1" s="1"/>
  <c r="AO62" i="1" l="1"/>
  <c r="AQ62" i="1" s="1"/>
  <c r="AO61" i="1"/>
  <c r="AQ61" i="1" s="1"/>
  <c r="AO60" i="1"/>
  <c r="AQ60" i="1" s="1"/>
  <c r="AO59" i="1"/>
  <c r="AQ59" i="1" s="1"/>
  <c r="AO58" i="1"/>
  <c r="AQ58" i="1" s="1"/>
  <c r="AO57" i="1"/>
  <c r="AQ57" i="1" s="1"/>
  <c r="AO56" i="1"/>
  <c r="AQ56" i="1" s="1"/>
  <c r="AO55" i="1"/>
  <c r="AO54" i="1"/>
  <c r="AQ54" i="1" s="1"/>
  <c r="AO53" i="1"/>
  <c r="AQ53" i="1" s="1"/>
  <c r="AO52" i="1"/>
  <c r="AQ52" i="1" s="1"/>
  <c r="AO51" i="1" l="1"/>
  <c r="AQ51" i="1" s="1"/>
  <c r="AO50" i="1"/>
  <c r="AQ50" i="1" s="1"/>
  <c r="AO49" i="1"/>
  <c r="AQ49" i="1" s="1"/>
  <c r="AO48" i="1"/>
  <c r="AQ48" i="1" s="1"/>
  <c r="AO47" i="1"/>
  <c r="AQ47" i="1" s="1"/>
  <c r="AO46" i="1"/>
  <c r="AQ46" i="1" s="1"/>
  <c r="AO45" i="1"/>
  <c r="AQ45" i="1" s="1"/>
  <c r="AO44" i="1"/>
  <c r="AQ44" i="1" s="1"/>
  <c r="AO43" i="1"/>
  <c r="AQ43" i="1" s="1"/>
  <c r="AO42" i="1"/>
  <c r="AQ42" i="1" s="1"/>
  <c r="AO41" i="1"/>
  <c r="AQ41" i="1" s="1"/>
  <c r="AO40" i="1"/>
  <c r="AQ40" i="1" s="1"/>
  <c r="AO39" i="1" l="1"/>
  <c r="AQ39" i="1" s="1"/>
  <c r="AO38" i="1"/>
  <c r="AQ38" i="1" s="1"/>
  <c r="AO37" i="1"/>
  <c r="AQ37" i="1" s="1"/>
  <c r="AO36" i="1"/>
  <c r="AQ36" i="1" s="1"/>
  <c r="AO35" i="1"/>
  <c r="AQ35" i="1" s="1"/>
  <c r="AO34" i="1"/>
  <c r="AQ34" i="1" s="1"/>
  <c r="AO33" i="1"/>
  <c r="AQ33" i="1" s="1"/>
  <c r="AO32" i="1"/>
  <c r="AQ32" i="1" s="1"/>
  <c r="AO31" i="1"/>
  <c r="AQ31" i="1" s="1"/>
  <c r="AO30" i="1"/>
  <c r="AQ30" i="1" s="1"/>
  <c r="AO29" i="1"/>
  <c r="AQ29" i="1" s="1"/>
  <c r="AO28" i="1"/>
  <c r="AQ28" i="1" s="1"/>
  <c r="AO27" i="1"/>
  <c r="AQ27" i="1" s="1"/>
  <c r="AO26" i="1"/>
  <c r="AQ26" i="1" s="1"/>
  <c r="AO25" i="1" l="1"/>
  <c r="AQ25" i="1" s="1"/>
  <c r="AO24" i="1"/>
  <c r="AQ24" i="1" s="1"/>
  <c r="AO23" i="1"/>
  <c r="AQ23" i="1" s="1"/>
  <c r="AO22" i="1"/>
  <c r="AQ22" i="1" s="1"/>
  <c r="AO21" i="1"/>
  <c r="AQ21" i="1" s="1"/>
  <c r="AO20" i="1"/>
  <c r="AQ20" i="1" s="1"/>
  <c r="AO19" i="1"/>
  <c r="AQ19" i="1" s="1"/>
  <c r="AO18" i="1"/>
  <c r="AQ18" i="1" s="1"/>
  <c r="AO17" i="1"/>
  <c r="AQ17" i="1" s="1"/>
  <c r="AO9" i="1" l="1"/>
  <c r="AQ9" i="1" s="1"/>
  <c r="AO10" i="1"/>
  <c r="AQ10" i="1" s="1"/>
  <c r="AO11" i="1"/>
  <c r="AQ11" i="1" s="1"/>
  <c r="AO12" i="1"/>
  <c r="AQ12" i="1" s="1"/>
  <c r="AO13" i="1"/>
  <c r="AQ13" i="1" s="1"/>
  <c r="AO14" i="1"/>
  <c r="AQ14" i="1" s="1"/>
  <c r="AO15" i="1"/>
  <c r="AQ15" i="1" s="1"/>
  <c r="AO16" i="1"/>
  <c r="AQ16" i="1" s="1"/>
  <c r="AO8" i="1" l="1"/>
  <c r="AQ8" i="1" s="1"/>
</calcChain>
</file>

<file path=xl/sharedStrings.xml><?xml version="1.0" encoding="utf-8"?>
<sst xmlns="http://schemas.openxmlformats.org/spreadsheetml/2006/main" count="2543" uniqueCount="520">
  <si>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</si>
  <si>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</si>
  <si>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</si>
  <si>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</si>
  <si>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</si>
  <si>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</si>
  <si>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</si>
  <si>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</si>
  <si>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</si>
  <si>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</si>
  <si>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</si>
  <si>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</si>
  <si>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</si>
  <si>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</si>
  <si>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</si>
  <si>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</si>
  <si>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</si>
  <si>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</si>
  <si>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</si>
  <si>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</si>
  <si>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</si>
  <si>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</si>
  <si>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</si>
  <si>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</si>
  <si>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</si>
  <si>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</si>
  <si>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</si>
  <si>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</si>
  <si>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</si>
  <si>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</si>
  <si>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</si>
  <si>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</si>
  <si>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</si>
  <si>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</si>
  <si>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</si>
  <si>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</si>
  <si>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</si>
  <si>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</si>
  <si>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</si>
  <si>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</si>
  <si>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</si>
  <si>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</si>
  <si>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</si>
  <si>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</si>
  <si>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</si>
  <si>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</si>
  <si>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</si>
  <si>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</si>
  <si>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</si>
  <si>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</si>
  <si>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</si>
  <si>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</si>
  <si>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</si>
  <si>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</si>
  <si>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</si>
  <si>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</si>
  <si>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</si>
  <si>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</si>
  <si>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</si>
  <si>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</si>
  <si>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</si>
  <si>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</si>
  <si>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</si>
  <si>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</si>
  <si>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</si>
  <si>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</si>
  <si>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</si>
  <si>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</si>
  <si>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</si>
  <si>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</si>
  <si>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</si>
  <si>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</si>
  <si>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</si>
  <si>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</si>
  <si>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</si>
  <si>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</si>
  <si>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</si>
  <si>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</si>
  <si>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</si>
  <si>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</si>
  <si>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</si>
  <si>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</si>
  <si>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</si>
  <si>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</si>
  <si>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</si>
  <si>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</si>
  <si>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</si>
  <si>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</si>
  <si>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</si>
  <si>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</si>
  <si>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</si>
  <si>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</si>
  <si>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</si>
  <si>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</si>
  <si>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</si>
  <si>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</si>
  <si>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</si>
  <si>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</si>
  <si>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</si>
  <si>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</si>
  <si>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</si>
  <si>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</si>
  <si>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</si>
  <si>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</si>
  <si>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</si>
  <si>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</si>
  <si>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</si>
  <si>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</si>
  <si>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</si>
  <si>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</si>
  <si>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</si>
  <si>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</si>
  <si>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</si>
  <si>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</si>
  <si>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</si>
  <si>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</si>
  <si>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</si>
  <si>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</si>
  <si>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</si>
  <si>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</si>
  <si>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</si>
  <si>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</si>
  <si>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</si>
  <si>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</si>
  <si>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</si>
  <si>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</si>
  <si>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</si>
  <si>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</si>
  <si>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</si>
  <si>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</si>
  <si>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</si>
  <si>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</si>
  <si>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</si>
  <si>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</si>
  <si>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</si>
  <si>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</si>
  <si>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</si>
  <si>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</si>
  <si>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</si>
  <si>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</si>
  <si>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</si>
  <si>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</si>
  <si>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</si>
  <si>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</si>
  <si>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</si>
  <si>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</si>
  <si>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</si>
  <si>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</si>
  <si>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</si>
  <si>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</si>
  <si>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</si>
  <si>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</si>
  <si>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</si>
  <si>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</si>
  <si>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</si>
  <si>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</si>
  <si>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</si>
  <si>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</si>
  <si>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</si>
  <si>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</si>
  <si>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</si>
  <si>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</si>
  <si>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</si>
  <si>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</si>
  <si>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</si>
  <si>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</si>
  <si>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</si>
  <si>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</si>
  <si>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</si>
  <si>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</si>
  <si>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</si>
  <si>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</si>
  <si>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</si>
  <si>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</si>
  <si>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</si>
  <si>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</si>
  <si>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</si>
  <si>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</si>
  <si>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</si>
  <si>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</si>
  <si>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</si>
  <si>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</si>
  <si>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</si>
  <si>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</si>
  <si>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</si>
  <si>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</si>
  <si>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</si>
  <si>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</si>
  <si>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</si>
  <si>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</si>
  <si>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</si>
  <si>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</si>
  <si>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</si>
  <si>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</si>
  <si>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</si>
  <si>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</si>
  <si>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</si>
  <si>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</si>
  <si>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</si>
  <si>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</si>
  <si>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</si>
  <si>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</si>
  <si>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</si>
  <si>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</si>
  <si>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</si>
  <si>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</si>
  <si>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</si>
  <si>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</si>
  <si>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</si>
  <si>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</si>
  <si>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</si>
  <si>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</si>
  <si>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</si>
  <si>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</si>
  <si>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</si>
  <si>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</si>
  <si>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</si>
  <si>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</si>
  <si>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</si>
  <si>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</si>
  <si>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</si>
  <si>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</si>
  <si>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</si>
  <si>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</si>
  <si>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</si>
  <si>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</si>
  <si>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</si>
  <si>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</si>
  <si>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</si>
  <si>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</si>
  <si>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</si>
  <si>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</si>
  <si>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</si>
  <si>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</si>
  <si>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</si>
  <si>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</si>
  <si>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</si>
  <si>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</si>
  <si>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</si>
  <si>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</si>
  <si>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</si>
  <si>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</si>
  <si>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</si>
  <si>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</si>
  <si>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</si>
  <si>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</si>
  <si>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</si>
  <si>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</si>
  <si>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</si>
  <si>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</si>
  <si>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</si>
  <si>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</si>
  <si>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</si>
  <si>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</si>
  <si>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</si>
  <si>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</si>
  <si>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</si>
  <si>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</si>
  <si>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</si>
  <si>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</si>
  <si>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</si>
  <si>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</si>
  <si>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</si>
  <si>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</si>
  <si>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</si>
  <si>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</si>
  <si>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</si>
  <si>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</si>
  <si>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</si>
  <si>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</si>
  <si>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</si>
  <si>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</si>
  <si>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</si>
  <si>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</si>
  <si>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</si>
  <si>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</si>
  <si>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</si>
  <si>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</si>
  <si>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</si>
  <si>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</si>
  <si>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</si>
  <si>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</si>
  <si>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</si>
  <si>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</si>
  <si>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</si>
  <si>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</si>
  <si>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</si>
  <si>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</si>
  <si>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General de Adquisiciones, Arrendamientos, Administración y Enajenación de Bienes Muebles del Estado de Veraruz de Ignacio de la Llave.</t>
  </si>
  <si>
    <t>Pesos</t>
  </si>
  <si>
    <t>Transferencia</t>
  </si>
  <si>
    <t>Coatzacoalcos</t>
  </si>
  <si>
    <t>Federal</t>
  </si>
  <si>
    <t>Estatal</t>
  </si>
  <si>
    <t>N/A</t>
  </si>
  <si>
    <t>Ramirez</t>
  </si>
  <si>
    <t>Propio</t>
  </si>
  <si>
    <t>Mauricio</t>
  </si>
  <si>
    <t>Mendez</t>
  </si>
  <si>
    <t>Cruz</t>
  </si>
  <si>
    <t>Nanchital de Lazaro</t>
  </si>
  <si>
    <t xml:space="preserve">Materiales y Suministro Varios </t>
  </si>
  <si>
    <t>Recursos Materiales y Servicios Generales</t>
  </si>
  <si>
    <t>Propimex S de R L de CV</t>
  </si>
  <si>
    <t>Contratacion de Otros Servicios</t>
  </si>
  <si>
    <t>Consejo Nacional de Normalizacion y Certificacion de Competencias Laborales</t>
  </si>
  <si>
    <t>Morales</t>
  </si>
  <si>
    <t>pesos</t>
  </si>
  <si>
    <t>Lopez</t>
  </si>
  <si>
    <t>Impresiones</t>
  </si>
  <si>
    <t>Departamento de Recursos materiales y Servicios Generales</t>
  </si>
  <si>
    <t>CNN050429887</t>
  </si>
  <si>
    <t>Barranca del Muerto</t>
  </si>
  <si>
    <t>piso 1</t>
  </si>
  <si>
    <t>San Jose Insurgentes</t>
  </si>
  <si>
    <t>Columna K vacia por ser adjudicación directa. Columnas AE, AF y AG no corresponden a la información del proveedor</t>
  </si>
  <si>
    <t>Yari Vanessa</t>
  </si>
  <si>
    <t>Antele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</si>
  <si>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</si>
  <si>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</si>
  <si>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Materiales y utiles para el procesamiento en equipos y bienes informaticos</t>
  </si>
  <si>
    <t>Contratacion de otros servicios</t>
  </si>
  <si>
    <t>Materiales y sumistros varios</t>
  </si>
  <si>
    <t>Minatitlan</t>
  </si>
  <si>
    <t>Xalapa</t>
  </si>
  <si>
    <t>Conservacion y Mantenimiento de Inmuebles</t>
  </si>
  <si>
    <t>S/N</t>
  </si>
  <si>
    <t>PRO840423SG8</t>
  </si>
  <si>
    <t>Carretera Transismica Km 711</t>
  </si>
  <si>
    <t>Matagarrapatas</t>
  </si>
  <si>
    <t>Delegación Benito Juarez</t>
  </si>
  <si>
    <t>Mauricio Méndez Cruz</t>
  </si>
  <si>
    <t>MECM9612162B1</t>
  </si>
  <si>
    <t>Prolongación de Juarez</t>
  </si>
  <si>
    <t>1 de Mayo</t>
  </si>
  <si>
    <t>Material de Utiles de Oficina</t>
  </si>
  <si>
    <t>Dora Lorena</t>
  </si>
  <si>
    <t>Gonzalez</t>
  </si>
  <si>
    <t>Rios</t>
  </si>
  <si>
    <t>Grupo Ferche Gas SA DE CV</t>
  </si>
  <si>
    <t>Materiales y Suministros Varios</t>
  </si>
  <si>
    <t>Vestuario y Uniformes</t>
  </si>
  <si>
    <t>Ofix SA de CV</t>
  </si>
  <si>
    <t>Rodriguez</t>
  </si>
  <si>
    <t>Yari Vanessa Antele Lopez</t>
  </si>
  <si>
    <t>Alba del Carmen</t>
  </si>
  <si>
    <t>Caballero</t>
  </si>
  <si>
    <t xml:space="preserve">Malpica </t>
  </si>
  <si>
    <t>Alba del Carmen Malpica Caballero</t>
  </si>
  <si>
    <t xml:space="preserve">Edgar   </t>
  </si>
  <si>
    <t>Edgar Rodriguez Ramirez</t>
  </si>
  <si>
    <t>Combustible, Lubricantes y Adictivos para Servicios y Operaciones de programas Publicos</t>
  </si>
  <si>
    <t>Materiales para Talleres</t>
  </si>
  <si>
    <t>Francisca</t>
  </si>
  <si>
    <t>Ceballos</t>
  </si>
  <si>
    <t>Francisca Rodriguez Ceballos</t>
  </si>
  <si>
    <t>Material para Talleres</t>
  </si>
  <si>
    <t>Material y Suministro Varios</t>
  </si>
  <si>
    <t>Raquel</t>
  </si>
  <si>
    <t>Jeronimo</t>
  </si>
  <si>
    <t>Raquel Jeronimo Ramirez</t>
  </si>
  <si>
    <t>Yani</t>
  </si>
  <si>
    <t>Cural</t>
  </si>
  <si>
    <t>Yani Ramirez Cural</t>
  </si>
  <si>
    <t>Coen del Atlantico SA de CV</t>
  </si>
  <si>
    <t>Auto Diez Veracruz SA de CV</t>
  </si>
  <si>
    <t>Conservacion y Mantenimiento de Vehiculos Adscritos a Servicios Administrativos</t>
  </si>
  <si>
    <t>Edgar Joel</t>
  </si>
  <si>
    <t>Rosas</t>
  </si>
  <si>
    <t>Flores</t>
  </si>
  <si>
    <t>Edgar Joel Rosas Flores</t>
  </si>
  <si>
    <t>Edgar</t>
  </si>
  <si>
    <t>Veronica del Carmen</t>
  </si>
  <si>
    <t>Torres</t>
  </si>
  <si>
    <t>Veronica deñ Carmen Torres Torres</t>
  </si>
  <si>
    <t>Materiales y Utiles de Oficina</t>
  </si>
  <si>
    <t>Materiales y utiles de oficina</t>
  </si>
  <si>
    <t>Cosoleacaque</t>
  </si>
  <si>
    <t>Material Electrico y Electronico</t>
  </si>
  <si>
    <t>Noel</t>
  </si>
  <si>
    <t xml:space="preserve">Delfin </t>
  </si>
  <si>
    <t>Aguirre</t>
  </si>
  <si>
    <t>Noel Delfin Aguirre</t>
  </si>
  <si>
    <t>Materiales, Accesorios y suministros de laboratorio</t>
  </si>
  <si>
    <t>Gonzalo Moises</t>
  </si>
  <si>
    <t>Angeles</t>
  </si>
  <si>
    <t>Gonzalo Moises  Gonzalez Angeles</t>
  </si>
  <si>
    <t>Combustibles, lubricantes y adictivos</t>
  </si>
  <si>
    <t>CD DE MEXICO</t>
  </si>
  <si>
    <t>Eleazar</t>
  </si>
  <si>
    <t>Romero</t>
  </si>
  <si>
    <t>Eleazar Morales Romero</t>
  </si>
  <si>
    <t>conservacion y mantenimiento de vehiculos adscritos a servidores administrativos</t>
  </si>
  <si>
    <t>Fernando</t>
  </si>
  <si>
    <t>Hernandez</t>
  </si>
  <si>
    <t>conservacion y mantenimiento de vehiculos adscritos a servicios administrativos</t>
  </si>
  <si>
    <t>Jose Manuel</t>
  </si>
  <si>
    <t>Mendoza</t>
  </si>
  <si>
    <t>Dominguez</t>
  </si>
  <si>
    <t>Jose Manuel Mendoza Dominguez</t>
  </si>
  <si>
    <t>Dominga</t>
  </si>
  <si>
    <t>Hipolito</t>
  </si>
  <si>
    <t>Gracia</t>
  </si>
  <si>
    <t>Dominga Hipolito Garcia</t>
  </si>
  <si>
    <t>Licencias informaticas e intelectuales</t>
  </si>
  <si>
    <t>Arnold</t>
  </si>
  <si>
    <t>Landa</t>
  </si>
  <si>
    <t>Arnold Landa Villa</t>
  </si>
  <si>
    <t>Licencias Informaticas e Intelectuales</t>
  </si>
  <si>
    <t>Bienes Informaticos</t>
  </si>
  <si>
    <t>Pc Online SA de CV</t>
  </si>
  <si>
    <t>Articulos deportivos</t>
  </si>
  <si>
    <t>Mireya</t>
  </si>
  <si>
    <t>Chiñas</t>
  </si>
  <si>
    <t>Pirron</t>
  </si>
  <si>
    <t>Mireya Chiñas Pirron</t>
  </si>
  <si>
    <t>Articulos Deportivos</t>
  </si>
  <si>
    <t>Maria de Lourdes</t>
  </si>
  <si>
    <t xml:space="preserve">Marin </t>
  </si>
  <si>
    <t>Materiales y Suministro Varios</t>
  </si>
  <si>
    <t>Office Depot de Mexico SA de CV</t>
  </si>
  <si>
    <t xml:space="preserve">Rafael </t>
  </si>
  <si>
    <t>Mathey</t>
  </si>
  <si>
    <t>Maldonado</t>
  </si>
  <si>
    <t>Rafael Mathey Maldonado</t>
  </si>
  <si>
    <t>Adolfo de Jesus</t>
  </si>
  <si>
    <t>Pedraza</t>
  </si>
  <si>
    <t>Monge</t>
  </si>
  <si>
    <t>Adolfo de Jesus Pedraza Monge</t>
  </si>
  <si>
    <t>Combustibles, lubricantes y adictivos para servicios y operación de programas publicos</t>
  </si>
  <si>
    <t>Grupo Ferchegas SA de CV</t>
  </si>
  <si>
    <t>Refacciones y accesorios de equipo de computo</t>
  </si>
  <si>
    <t>Marco Antonio</t>
  </si>
  <si>
    <t>Perez</t>
  </si>
  <si>
    <t>Bautista</t>
  </si>
  <si>
    <t>Marco Antonio Perez Bautista</t>
  </si>
  <si>
    <t>Pintura</t>
  </si>
  <si>
    <t>Pintacomex SA de CV</t>
  </si>
  <si>
    <t>Concentracion y Mantenimiento de Inmuebles</t>
  </si>
  <si>
    <t>Home Depot Mexico R.L. de C.V.</t>
  </si>
  <si>
    <t xml:space="preserve">Impresiones </t>
  </si>
  <si>
    <t xml:space="preserve">Dominga </t>
  </si>
  <si>
    <t>Garcia</t>
  </si>
  <si>
    <t>Vesturio y Uniformes</t>
  </si>
  <si>
    <t>Propimex S de RL de CV</t>
  </si>
  <si>
    <t>Conservacion y Mantenimiento de vehiculos adscritos a servicios administrativos</t>
  </si>
  <si>
    <t>Armando</t>
  </si>
  <si>
    <t>Villalobos</t>
  </si>
  <si>
    <t>Ruiz</t>
  </si>
  <si>
    <t>Armando Villalobos Ruiz</t>
  </si>
  <si>
    <t>AELY790801TA1</t>
  </si>
  <si>
    <t>Matagarrapata</t>
  </si>
  <si>
    <t>JERR711108SY1</t>
  </si>
  <si>
    <t>Hilario Rodriguez Malpica</t>
  </si>
  <si>
    <t>Centro</t>
  </si>
  <si>
    <t>Nanchital</t>
  </si>
  <si>
    <t>MARL5203028E4</t>
  </si>
  <si>
    <t>IGNACI DE LA LLAVE</t>
  </si>
  <si>
    <t>Abastecedora de Oficina SA de CV</t>
  </si>
  <si>
    <t>MEDM6801062U1</t>
  </si>
  <si>
    <t>Flores Magon</t>
  </si>
  <si>
    <t>Palma Sola</t>
  </si>
  <si>
    <t>Fernando Hernandez Montalvo</t>
  </si>
  <si>
    <t>Montalvo</t>
  </si>
  <si>
    <t>PEBM8109073I2</t>
  </si>
  <si>
    <t>5 de Febrero</t>
  </si>
  <si>
    <t>Niños Heroes</t>
  </si>
  <si>
    <t>ROCF790309TQ8</t>
  </si>
  <si>
    <t>Camino Real</t>
  </si>
  <si>
    <t>Lagunilla</t>
  </si>
  <si>
    <t>DEAN851220F22</t>
  </si>
  <si>
    <t>ROFE740817FR8</t>
  </si>
  <si>
    <t>Juan Osorio López</t>
  </si>
  <si>
    <t>Nueva Obrera</t>
  </si>
  <si>
    <t>HIGD610706939</t>
  </si>
  <si>
    <t>Dora Lorena Gonzalez Rios</t>
  </si>
  <si>
    <t>del trabajo</t>
  </si>
  <si>
    <t>Clavel</t>
  </si>
  <si>
    <t>Rincon de la Colmena</t>
  </si>
  <si>
    <t>cosoleacaque</t>
  </si>
  <si>
    <t>OFI920113KZ8</t>
  </si>
  <si>
    <t>Universidad</t>
  </si>
  <si>
    <t>Parque Industrial</t>
  </si>
  <si>
    <t>Predio del Encanto</t>
  </si>
  <si>
    <t>HDM001017AS1</t>
  </si>
  <si>
    <t>KM8</t>
  </si>
  <si>
    <t xml:space="preserve">Santa Rosa </t>
  </si>
  <si>
    <t>LAVA770125CV0</t>
  </si>
  <si>
    <t>Venustiano Carranza</t>
  </si>
  <si>
    <t>Felipe Carrillo Puerto</t>
  </si>
  <si>
    <t>PON0201214D4</t>
  </si>
  <si>
    <t>Ignacio Morones Prieto</t>
  </si>
  <si>
    <t>Nuevo Repueblo</t>
  </si>
  <si>
    <t>Monterrey</t>
  </si>
  <si>
    <t>MORE7106233M5</t>
  </si>
  <si>
    <t>GOAG460812PG1</t>
  </si>
  <si>
    <t>s/n</t>
  </si>
  <si>
    <t>morelos</t>
  </si>
  <si>
    <t>RORE8903302H2</t>
  </si>
  <si>
    <t>callejon 41</t>
  </si>
  <si>
    <t>callejon 42</t>
  </si>
  <si>
    <t>Campo Nuevo</t>
  </si>
  <si>
    <t>entre Pino Suarez</t>
  </si>
  <si>
    <t>Recursos Humanos</t>
  </si>
  <si>
    <t>Tecnologia de la Informacion</t>
  </si>
  <si>
    <t>Ingeneria Quimica</t>
  </si>
  <si>
    <t>Recursos HUmanos</t>
  </si>
  <si>
    <t>Centro de Negocios</t>
  </si>
  <si>
    <t>Comunicación y Difusion</t>
  </si>
  <si>
    <t>CIPM-590723-2X0</t>
  </si>
  <si>
    <t>16 de septiembre</t>
  </si>
  <si>
    <t>ODM950324V2A</t>
  </si>
  <si>
    <t>MAMR7401183C1</t>
  </si>
  <si>
    <t>CP.96760,</t>
  </si>
  <si>
    <t>Atenas</t>
  </si>
  <si>
    <t>Nueva mina</t>
  </si>
  <si>
    <t>Local 6</t>
  </si>
  <si>
    <t>PEMA8804224D3</t>
  </si>
  <si>
    <t>Caracas</t>
  </si>
  <si>
    <t>Veinte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</si>
</sst>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6"/>
  <sheetViews>
    <sheetView tabSelected="1" topLeftCell="A91" zoomScaleNormal="100" workbookViewId="0">
      <selection activeCell="A96" sqref="A96"/>
    </sheetView>
  </sheetViews>
  <sheetFormatPr baseColWidth="10" defaultColWidth="8.88671875" defaultRowHeight="14.4" x14ac:dyDescent="0.3"/>
  <cols>
    <col min="1" max="1" width="7.88671875" bestFit="1" customWidth="1"/>
    <col min="2" max="2" width="15.6640625" customWidth="1"/>
    <col min="3" max="3" width="20.5546875" customWidth="1"/>
    <col min="4" max="4" width="28.6640625" bestFit="1" customWidth="1"/>
    <col min="5" max="5" width="16.33203125" bestFit="1" customWidth="1"/>
    <col min="6" max="6" width="19.33203125" customWidth="1"/>
    <col min="7" max="7" width="13.44140625" style="6" customWidth="1"/>
    <col min="8" max="8" width="65.88671875" customWidth="1"/>
    <col min="9" max="9" width="30.44140625" customWidth="1"/>
    <col min="10" max="10" width="28.33203125" customWidth="1"/>
    <col min="11" max="11" width="41.44140625" customWidth="1"/>
    <col min="12" max="12" width="22.5546875" customWidth="1"/>
    <col min="13" max="13" width="15.88671875" customWidth="1"/>
    <col min="14" max="14" width="16.109375" customWidth="1"/>
    <col min="15" max="15" width="51.6640625" customWidth="1"/>
    <col min="16" max="16" width="36.6640625" customWidth="1"/>
    <col min="17" max="17" width="44" customWidth="1"/>
    <col min="18" max="18" width="34.6640625" customWidth="1"/>
    <col min="19" max="19" width="36.6640625" customWidth="1"/>
    <col min="20" max="20" width="36.44140625" customWidth="1"/>
    <col min="21" max="21" width="36.33203125" customWidth="1"/>
    <col min="22" max="22" width="37.109375" customWidth="1"/>
    <col min="23" max="23" width="35.33203125" customWidth="1"/>
    <col min="24" max="24" width="20.5546875" customWidth="1"/>
    <col min="25" max="25" width="22.109375" customWidth="1"/>
    <col min="26" max="26" width="17.6640625" customWidth="1"/>
    <col min="27" max="27" width="22.88671875" customWidth="1"/>
    <col min="28" max="28" width="29.5546875" customWidth="1"/>
    <col min="29" max="29" width="16.5546875" customWidth="1"/>
    <col min="30" max="30" width="14.88671875" customWidth="1"/>
    <col min="31" max="31" width="19.33203125" customWidth="1"/>
    <col min="32" max="32" width="24.6640625" customWidth="1"/>
    <col min="33" max="33" width="19.6640625" customWidth="1"/>
    <col min="34" max="34" width="25.88671875" customWidth="1"/>
    <col min="35" max="35" width="54.6640625" customWidth="1"/>
    <col min="36" max="36" width="19.6640625" hidden="1" customWidth="1"/>
    <col min="37" max="37" width="14.5546875" hidden="1" customWidth="1"/>
    <col min="38" max="38" width="23.5546875" hidden="1" customWidth="1"/>
    <col min="39" max="39" width="22.33203125" hidden="1" customWidth="1"/>
    <col min="40" max="40" width="18.44140625" customWidth="1"/>
    <col min="41" max="41" width="20.5546875" customWidth="1"/>
    <col min="42" max="42" width="15.88671875" customWidth="1"/>
    <col min="43" max="43" width="13.33203125" customWidth="1"/>
    <col min="44" max="44" width="14.44140625" bestFit="1" customWidth="1"/>
    <col min="45" max="45" width="35.33203125" hidden="1" customWidth="1"/>
    <col min="46" max="46" width="13.5546875" bestFit="1" customWidth="1"/>
    <col min="47" max="47" width="47.88671875" customWidth="1"/>
    <col min="48" max="48" width="85" bestFit="1" customWidth="1"/>
    <col min="49" max="49" width="74.5546875" hidden="1" customWidth="1"/>
    <col min="50" max="50" width="66.33203125" hidden="1" customWidth="1"/>
    <col min="51" max="51" width="71.44140625" hidden="1" customWidth="1"/>
    <col min="52" max="52" width="77" hidden="1" customWidth="1"/>
    <col min="53" max="53" width="27.33203125" hidden="1" customWidth="1"/>
    <col min="54" max="54" width="23.6640625" bestFit="1" customWidth="1"/>
    <col min="55" max="55" width="55.5546875" hidden="1" customWidth="1"/>
    <col min="56" max="56" width="42.33203125" bestFit="1" customWidth="1"/>
    <col min="57" max="57" width="48.5546875" hidden="1" customWidth="1"/>
    <col min="58" max="58" width="42.33203125" hidden="1" customWidth="1"/>
    <col min="59" max="59" width="63.33203125" hidden="1" customWidth="1"/>
    <col min="60" max="60" width="41.6640625" hidden="1" customWidth="1"/>
    <col min="61" max="61" width="61.6640625" hidden="1" customWidth="1"/>
    <col min="62" max="62" width="82.5546875" hidden="1" customWidth="1"/>
    <col min="63" max="63" width="73.33203125" bestFit="1" customWidth="1"/>
    <col min="64" max="64" width="17.6640625" bestFit="1" customWidth="1"/>
    <col min="65" max="65" width="20" bestFit="1" customWidth="1"/>
    <col min="66" max="66" width="7.88671875" bestFit="1" customWidth="1"/>
  </cols>
  <sheetData>
    <row r="1" spans="1:66" ht="15" hidden="1" customHeight="1" x14ac:dyDescent="0.3">
      <c r="A1" t="s">
        <v>0</v>
      </c>
    </row>
    <row r="2" spans="1:6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AN2" t="s">
        <v>318</v>
      </c>
    </row>
    <row r="3" spans="1:6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6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6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79.8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5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2022</v>
      </c>
      <c r="B8" s="3">
        <v>44835</v>
      </c>
      <c r="C8" s="3">
        <v>44926</v>
      </c>
      <c r="D8" t="s">
        <v>149</v>
      </c>
      <c r="E8" t="s">
        <v>153</v>
      </c>
      <c r="F8" t="s">
        <v>156</v>
      </c>
      <c r="H8" s="4" t="s">
        <v>288</v>
      </c>
      <c r="J8" s="4" t="s">
        <v>335</v>
      </c>
      <c r="O8" t="s">
        <v>342</v>
      </c>
      <c r="P8" t="s">
        <v>480</v>
      </c>
      <c r="Q8" t="s">
        <v>183</v>
      </c>
      <c r="R8" t="s">
        <v>481</v>
      </c>
      <c r="S8" t="s">
        <v>326</v>
      </c>
      <c r="T8" t="s">
        <v>326</v>
      </c>
      <c r="U8" t="s">
        <v>482</v>
      </c>
      <c r="V8" t="s">
        <v>483</v>
      </c>
      <c r="W8">
        <v>39</v>
      </c>
      <c r="X8" t="s">
        <v>291</v>
      </c>
      <c r="Y8">
        <v>39</v>
      </c>
      <c r="Z8" t="s">
        <v>291</v>
      </c>
      <c r="AA8">
        <v>30</v>
      </c>
      <c r="AB8" t="s">
        <v>251</v>
      </c>
      <c r="AC8">
        <v>96535</v>
      </c>
      <c r="AH8" s="4"/>
      <c r="AI8" t="s">
        <v>302</v>
      </c>
      <c r="AK8" s="3"/>
      <c r="AL8" s="3"/>
      <c r="AM8" s="3"/>
      <c r="AN8" s="15">
        <v>114.03</v>
      </c>
      <c r="AO8" s="16">
        <f t="shared" ref="AO8:AO63" si="0">(AN8*0.16+AN8)</f>
        <v>132.2748</v>
      </c>
      <c r="AP8" s="15">
        <v>114.03</v>
      </c>
      <c r="AQ8" s="16">
        <f t="shared" ref="AQ8:AQ63" si="1">(AO8)</f>
        <v>132.2748</v>
      </c>
      <c r="AR8" t="s">
        <v>289</v>
      </c>
      <c r="AT8" t="s">
        <v>290</v>
      </c>
      <c r="AU8" s="4" t="s">
        <v>335</v>
      </c>
      <c r="AV8" t="s">
        <v>294</v>
      </c>
      <c r="BB8" t="s">
        <v>293</v>
      </c>
      <c r="BD8" t="s">
        <v>255</v>
      </c>
      <c r="BK8" t="s">
        <v>310</v>
      </c>
      <c r="BL8" s="3">
        <v>44952</v>
      </c>
      <c r="BM8" s="3">
        <v>44926</v>
      </c>
      <c r="BN8" t="s">
        <v>315</v>
      </c>
    </row>
    <row r="9" spans="1:66" ht="57.6" x14ac:dyDescent="0.3">
      <c r="A9">
        <v>2022</v>
      </c>
      <c r="B9" s="3">
        <v>44835</v>
      </c>
      <c r="C9" s="3">
        <v>44926</v>
      </c>
      <c r="D9" t="s">
        <v>149</v>
      </c>
      <c r="E9" t="s">
        <v>155</v>
      </c>
      <c r="F9" t="s">
        <v>156</v>
      </c>
      <c r="H9" s="4" t="s">
        <v>288</v>
      </c>
      <c r="J9" s="4" t="s">
        <v>351</v>
      </c>
      <c r="O9" s="4" t="s">
        <v>339</v>
      </c>
      <c r="U9" t="s">
        <v>189</v>
      </c>
      <c r="W9">
        <v>87</v>
      </c>
      <c r="X9" t="s">
        <v>324</v>
      </c>
      <c r="Y9">
        <v>87</v>
      </c>
      <c r="Z9" t="s">
        <v>324</v>
      </c>
      <c r="AA9">
        <v>30</v>
      </c>
      <c r="AB9" t="s">
        <v>251</v>
      </c>
      <c r="AI9" t="s">
        <v>302</v>
      </c>
      <c r="AK9" s="3"/>
      <c r="AL9" s="3"/>
      <c r="AM9" s="3"/>
      <c r="AN9" s="15">
        <v>8620.69</v>
      </c>
      <c r="AO9" s="16">
        <f t="shared" si="0"/>
        <v>10000.000400000001</v>
      </c>
      <c r="AP9" s="15">
        <v>8620.69</v>
      </c>
      <c r="AQ9" s="16">
        <f t="shared" si="1"/>
        <v>10000.000400000001</v>
      </c>
      <c r="AR9" t="s">
        <v>289</v>
      </c>
      <c r="AT9" t="s">
        <v>290</v>
      </c>
      <c r="AU9" s="4" t="s">
        <v>351</v>
      </c>
      <c r="AV9" t="s">
        <v>294</v>
      </c>
      <c r="BB9" t="s">
        <v>293</v>
      </c>
      <c r="BD9" t="s">
        <v>255</v>
      </c>
      <c r="BK9" t="s">
        <v>310</v>
      </c>
      <c r="BL9" s="3">
        <v>44952</v>
      </c>
      <c r="BM9" s="3">
        <v>44926</v>
      </c>
      <c r="BN9" t="s">
        <v>315</v>
      </c>
    </row>
    <row r="10" spans="1:66" ht="28.8" x14ac:dyDescent="0.3">
      <c r="A10">
        <v>2022</v>
      </c>
      <c r="B10" s="3">
        <v>44835</v>
      </c>
      <c r="C10" s="3">
        <v>44926</v>
      </c>
      <c r="D10" t="s">
        <v>149</v>
      </c>
      <c r="E10" t="s">
        <v>153</v>
      </c>
      <c r="F10" t="s">
        <v>156</v>
      </c>
      <c r="H10" s="4" t="s">
        <v>288</v>
      </c>
      <c r="J10" s="4" t="s">
        <v>352</v>
      </c>
      <c r="L10" t="s">
        <v>353</v>
      </c>
      <c r="M10" t="s">
        <v>343</v>
      </c>
      <c r="N10" t="s">
        <v>354</v>
      </c>
      <c r="O10" t="s">
        <v>355</v>
      </c>
      <c r="P10" t="s">
        <v>467</v>
      </c>
      <c r="Q10" t="s">
        <v>164</v>
      </c>
      <c r="R10" t="s">
        <v>468</v>
      </c>
      <c r="S10">
        <v>27</v>
      </c>
      <c r="T10" t="s">
        <v>326</v>
      </c>
      <c r="U10" t="s">
        <v>189</v>
      </c>
      <c r="V10" t="s">
        <v>469</v>
      </c>
      <c r="W10">
        <v>87</v>
      </c>
      <c r="X10" t="s">
        <v>324</v>
      </c>
      <c r="Y10">
        <v>87</v>
      </c>
      <c r="Z10" t="s">
        <v>324</v>
      </c>
      <c r="AA10">
        <v>30</v>
      </c>
      <c r="AB10" t="s">
        <v>251</v>
      </c>
      <c r="AC10">
        <v>91119</v>
      </c>
      <c r="AI10" t="s">
        <v>302</v>
      </c>
      <c r="AK10" s="3"/>
      <c r="AL10" s="3"/>
      <c r="AM10" s="3"/>
      <c r="AN10" s="15">
        <v>21601.64</v>
      </c>
      <c r="AO10" s="16">
        <f t="shared" si="0"/>
        <v>25057.902399999999</v>
      </c>
      <c r="AP10" s="15">
        <v>21601.64</v>
      </c>
      <c r="AQ10" s="16">
        <f t="shared" si="1"/>
        <v>25057.902399999999</v>
      </c>
      <c r="AR10" t="s">
        <v>289</v>
      </c>
      <c r="AT10" t="s">
        <v>290</v>
      </c>
      <c r="AU10" s="4" t="s">
        <v>356</v>
      </c>
      <c r="AV10" t="s">
        <v>294</v>
      </c>
      <c r="BB10" t="s">
        <v>293</v>
      </c>
      <c r="BD10" t="s">
        <v>255</v>
      </c>
      <c r="BK10" t="s">
        <v>310</v>
      </c>
      <c r="BL10" s="3">
        <v>44952</v>
      </c>
      <c r="BM10" s="3">
        <v>44926</v>
      </c>
      <c r="BN10" t="s">
        <v>315</v>
      </c>
    </row>
    <row r="11" spans="1:66" ht="28.8" x14ac:dyDescent="0.3">
      <c r="A11">
        <v>2022</v>
      </c>
      <c r="B11" s="3">
        <v>44835</v>
      </c>
      <c r="C11" s="3">
        <v>44926</v>
      </c>
      <c r="D11" t="s">
        <v>149</v>
      </c>
      <c r="E11" t="s">
        <v>153</v>
      </c>
      <c r="F11" t="s">
        <v>156</v>
      </c>
      <c r="H11" s="4" t="s">
        <v>288</v>
      </c>
      <c r="J11" s="4" t="s">
        <v>352</v>
      </c>
      <c r="L11" t="s">
        <v>353</v>
      </c>
      <c r="M11" t="s">
        <v>343</v>
      </c>
      <c r="N11" t="s">
        <v>354</v>
      </c>
      <c r="O11" t="s">
        <v>355</v>
      </c>
      <c r="P11" t="s">
        <v>467</v>
      </c>
      <c r="Q11" t="s">
        <v>164</v>
      </c>
      <c r="R11" t="s">
        <v>468</v>
      </c>
      <c r="S11">
        <v>27</v>
      </c>
      <c r="T11" t="s">
        <v>326</v>
      </c>
      <c r="U11" t="s">
        <v>189</v>
      </c>
      <c r="V11" t="s">
        <v>469</v>
      </c>
      <c r="W11">
        <v>87</v>
      </c>
      <c r="X11" t="s">
        <v>324</v>
      </c>
      <c r="Y11">
        <v>87</v>
      </c>
      <c r="Z11" t="s">
        <v>324</v>
      </c>
      <c r="AA11">
        <v>30</v>
      </c>
      <c r="AB11" t="s">
        <v>251</v>
      </c>
      <c r="AC11">
        <v>91119</v>
      </c>
      <c r="AI11" t="s">
        <v>302</v>
      </c>
      <c r="AK11" s="3"/>
      <c r="AL11" s="3"/>
      <c r="AM11" s="3"/>
      <c r="AN11" s="15">
        <v>15168.5</v>
      </c>
      <c r="AO11" s="16">
        <f t="shared" si="0"/>
        <v>17595.46</v>
      </c>
      <c r="AP11" s="15">
        <v>15168.5</v>
      </c>
      <c r="AQ11" s="16">
        <f t="shared" si="1"/>
        <v>17595.46</v>
      </c>
      <c r="AR11" t="s">
        <v>289</v>
      </c>
      <c r="AT11" t="s">
        <v>290</v>
      </c>
      <c r="AU11" s="4" t="s">
        <v>356</v>
      </c>
      <c r="AV11" t="s">
        <v>294</v>
      </c>
      <c r="BB11" t="s">
        <v>293</v>
      </c>
      <c r="BD11" t="s">
        <v>255</v>
      </c>
      <c r="BK11" t="s">
        <v>310</v>
      </c>
      <c r="BL11" s="3">
        <v>44952</v>
      </c>
      <c r="BM11" s="3">
        <v>44926</v>
      </c>
      <c r="BN11" t="s">
        <v>315</v>
      </c>
    </row>
    <row r="12" spans="1:66" ht="28.8" x14ac:dyDescent="0.3">
      <c r="A12">
        <v>2022</v>
      </c>
      <c r="B12" s="3">
        <v>44835</v>
      </c>
      <c r="C12" s="3">
        <v>44926</v>
      </c>
      <c r="D12" t="s">
        <v>149</v>
      </c>
      <c r="E12" t="s">
        <v>153</v>
      </c>
      <c r="F12" t="s">
        <v>156</v>
      </c>
      <c r="H12" s="4" t="s">
        <v>288</v>
      </c>
      <c r="J12" s="4" t="s">
        <v>352</v>
      </c>
      <c r="L12" t="s">
        <v>353</v>
      </c>
      <c r="M12" t="s">
        <v>343</v>
      </c>
      <c r="N12" t="s">
        <v>354</v>
      </c>
      <c r="O12" t="s">
        <v>355</v>
      </c>
      <c r="P12" t="s">
        <v>467</v>
      </c>
      <c r="Q12" t="s">
        <v>164</v>
      </c>
      <c r="R12" t="s">
        <v>468</v>
      </c>
      <c r="S12">
        <v>27</v>
      </c>
      <c r="T12" t="s">
        <v>326</v>
      </c>
      <c r="U12" t="s">
        <v>189</v>
      </c>
      <c r="V12" t="s">
        <v>469</v>
      </c>
      <c r="W12">
        <v>87</v>
      </c>
      <c r="X12" t="s">
        <v>324</v>
      </c>
      <c r="Y12">
        <v>87</v>
      </c>
      <c r="Z12" t="s">
        <v>324</v>
      </c>
      <c r="AA12">
        <v>30</v>
      </c>
      <c r="AB12" t="s">
        <v>251</v>
      </c>
      <c r="AC12">
        <v>91119</v>
      </c>
      <c r="AH12" s="4"/>
      <c r="AI12" t="s">
        <v>302</v>
      </c>
      <c r="AK12" s="3"/>
      <c r="AL12" s="3"/>
      <c r="AM12" s="3"/>
      <c r="AN12" s="15">
        <v>13607.95</v>
      </c>
      <c r="AO12" s="16">
        <f t="shared" si="0"/>
        <v>15785.222000000002</v>
      </c>
      <c r="AP12" s="15">
        <v>13607.95</v>
      </c>
      <c r="AQ12" s="16">
        <f t="shared" si="1"/>
        <v>15785.222000000002</v>
      </c>
      <c r="AR12" t="s">
        <v>307</v>
      </c>
      <c r="AT12" t="s">
        <v>290</v>
      </c>
      <c r="AU12" s="4" t="s">
        <v>356</v>
      </c>
      <c r="AV12" t="s">
        <v>294</v>
      </c>
      <c r="BB12" t="s">
        <v>296</v>
      </c>
      <c r="BD12" t="s">
        <v>255</v>
      </c>
      <c r="BK12" t="s">
        <v>310</v>
      </c>
      <c r="BL12" s="3">
        <v>44952</v>
      </c>
      <c r="BM12" s="3">
        <v>44926</v>
      </c>
      <c r="BN12" t="s">
        <v>315</v>
      </c>
    </row>
    <row r="13" spans="1:66" ht="28.8" x14ac:dyDescent="0.3">
      <c r="A13">
        <v>2022</v>
      </c>
      <c r="B13" s="3">
        <v>44835</v>
      </c>
      <c r="C13" s="3">
        <v>44926</v>
      </c>
      <c r="D13" t="s">
        <v>149</v>
      </c>
      <c r="E13" t="s">
        <v>153</v>
      </c>
      <c r="F13" t="s">
        <v>156</v>
      </c>
      <c r="H13" s="4" t="s">
        <v>288</v>
      </c>
      <c r="J13" s="4" t="s">
        <v>357</v>
      </c>
      <c r="O13" s="4" t="s">
        <v>303</v>
      </c>
      <c r="P13" t="s">
        <v>327</v>
      </c>
      <c r="Q13" t="s">
        <v>158</v>
      </c>
      <c r="R13" t="s">
        <v>328</v>
      </c>
      <c r="S13" t="s">
        <v>326</v>
      </c>
      <c r="T13" t="s">
        <v>326</v>
      </c>
      <c r="U13" t="s">
        <v>205</v>
      </c>
      <c r="V13" t="s">
        <v>329</v>
      </c>
      <c r="W13">
        <v>108</v>
      </c>
      <c r="X13" t="s">
        <v>323</v>
      </c>
      <c r="Y13">
        <v>108</v>
      </c>
      <c r="Z13" t="s">
        <v>323</v>
      </c>
      <c r="AA13">
        <v>30</v>
      </c>
      <c r="AB13" t="s">
        <v>251</v>
      </c>
      <c r="AC13">
        <v>96700</v>
      </c>
      <c r="AH13" s="4" t="s">
        <v>302</v>
      </c>
      <c r="AI13" t="s">
        <v>302</v>
      </c>
      <c r="AK13" s="3"/>
      <c r="AL13" s="3"/>
      <c r="AM13" s="3"/>
      <c r="AN13" s="15">
        <v>1700</v>
      </c>
      <c r="AO13" s="16">
        <f t="shared" si="0"/>
        <v>1972</v>
      </c>
      <c r="AP13" s="15">
        <v>1700</v>
      </c>
      <c r="AQ13" s="16">
        <f t="shared" si="1"/>
        <v>1972</v>
      </c>
      <c r="AR13" t="s">
        <v>289</v>
      </c>
      <c r="AT13" t="s">
        <v>290</v>
      </c>
      <c r="AU13" s="4" t="s">
        <v>340</v>
      </c>
      <c r="AV13" t="s">
        <v>294</v>
      </c>
      <c r="BB13" t="s">
        <v>293</v>
      </c>
      <c r="BD13" t="s">
        <v>255</v>
      </c>
      <c r="BK13" t="s">
        <v>310</v>
      </c>
      <c r="BL13" s="3">
        <v>44952</v>
      </c>
      <c r="BM13" s="3">
        <v>44926</v>
      </c>
      <c r="BN13" t="s">
        <v>315</v>
      </c>
    </row>
    <row r="14" spans="1:66" ht="28.8" x14ac:dyDescent="0.3">
      <c r="A14">
        <v>2022</v>
      </c>
      <c r="B14" s="3">
        <v>44835</v>
      </c>
      <c r="C14" s="3">
        <v>44926</v>
      </c>
      <c r="D14" t="s">
        <v>149</v>
      </c>
      <c r="E14" t="s">
        <v>153</v>
      </c>
      <c r="F14" t="s">
        <v>156</v>
      </c>
      <c r="H14" s="4" t="s">
        <v>288</v>
      </c>
      <c r="J14" s="4" t="s">
        <v>340</v>
      </c>
      <c r="O14" s="4" t="s">
        <v>303</v>
      </c>
      <c r="P14" t="s">
        <v>327</v>
      </c>
      <c r="Q14" t="s">
        <v>158</v>
      </c>
      <c r="R14" t="s">
        <v>328</v>
      </c>
      <c r="S14" t="s">
        <v>326</v>
      </c>
      <c r="T14" t="s">
        <v>326</v>
      </c>
      <c r="U14" t="s">
        <v>205</v>
      </c>
      <c r="V14" t="s">
        <v>329</v>
      </c>
      <c r="W14">
        <v>108</v>
      </c>
      <c r="X14" t="s">
        <v>323</v>
      </c>
      <c r="Y14">
        <v>108</v>
      </c>
      <c r="Z14" t="s">
        <v>323</v>
      </c>
      <c r="AA14">
        <v>30</v>
      </c>
      <c r="AB14" t="s">
        <v>251</v>
      </c>
      <c r="AC14">
        <v>96700</v>
      </c>
      <c r="AH14" s="4" t="s">
        <v>302</v>
      </c>
      <c r="AI14" t="s">
        <v>302</v>
      </c>
      <c r="AK14" s="3"/>
      <c r="AL14" s="3"/>
      <c r="AM14" s="3"/>
      <c r="AN14" s="15">
        <v>1190</v>
      </c>
      <c r="AO14" s="16">
        <f t="shared" si="0"/>
        <v>1380.4</v>
      </c>
      <c r="AP14" s="15">
        <v>1190</v>
      </c>
      <c r="AQ14" s="16">
        <f t="shared" si="1"/>
        <v>1380.4</v>
      </c>
      <c r="AR14" t="s">
        <v>307</v>
      </c>
      <c r="AT14" t="s">
        <v>290</v>
      </c>
      <c r="AU14" s="4" t="s">
        <v>322</v>
      </c>
      <c r="AV14" s="4" t="s">
        <v>294</v>
      </c>
      <c r="BB14" t="s">
        <v>293</v>
      </c>
      <c r="BD14" t="s">
        <v>255</v>
      </c>
      <c r="BK14" t="s">
        <v>310</v>
      </c>
      <c r="BL14" s="3">
        <v>44952</v>
      </c>
      <c r="BM14" s="3">
        <v>44926</v>
      </c>
      <c r="BN14" t="s">
        <v>315</v>
      </c>
    </row>
    <row r="15" spans="1:66" ht="28.8" x14ac:dyDescent="0.3">
      <c r="A15">
        <v>2022</v>
      </c>
      <c r="B15" s="3">
        <v>44835</v>
      </c>
      <c r="C15" s="3">
        <v>44926</v>
      </c>
      <c r="D15" t="s">
        <v>149</v>
      </c>
      <c r="E15" t="s">
        <v>153</v>
      </c>
      <c r="F15" t="s">
        <v>156</v>
      </c>
      <c r="H15" s="4" t="s">
        <v>288</v>
      </c>
      <c r="J15" s="4" t="s">
        <v>340</v>
      </c>
      <c r="O15" s="4" t="s">
        <v>303</v>
      </c>
      <c r="P15" t="s">
        <v>327</v>
      </c>
      <c r="Q15" t="s">
        <v>158</v>
      </c>
      <c r="R15" t="s">
        <v>328</v>
      </c>
      <c r="S15" t="s">
        <v>326</v>
      </c>
      <c r="T15" t="s">
        <v>326</v>
      </c>
      <c r="U15" t="s">
        <v>205</v>
      </c>
      <c r="V15" t="s">
        <v>329</v>
      </c>
      <c r="W15">
        <v>108</v>
      </c>
      <c r="X15" t="s">
        <v>323</v>
      </c>
      <c r="Y15">
        <v>108</v>
      </c>
      <c r="Z15" t="s">
        <v>323</v>
      </c>
      <c r="AA15">
        <v>30</v>
      </c>
      <c r="AB15" t="s">
        <v>251</v>
      </c>
      <c r="AC15">
        <v>96700</v>
      </c>
      <c r="AH15" s="4" t="s">
        <v>302</v>
      </c>
      <c r="AI15" t="s">
        <v>302</v>
      </c>
      <c r="AK15" s="3"/>
      <c r="AL15" s="3"/>
      <c r="AM15" s="3"/>
      <c r="AN15" s="15">
        <v>1598</v>
      </c>
      <c r="AO15" s="16">
        <f t="shared" si="0"/>
        <v>1853.68</v>
      </c>
      <c r="AP15" s="15">
        <v>1598</v>
      </c>
      <c r="AQ15" s="16">
        <f t="shared" si="1"/>
        <v>1853.68</v>
      </c>
      <c r="AR15" t="s">
        <v>289</v>
      </c>
      <c r="AT15" t="s">
        <v>290</v>
      </c>
      <c r="AU15" s="4" t="s">
        <v>322</v>
      </c>
      <c r="AV15" t="s">
        <v>294</v>
      </c>
      <c r="BB15" t="s">
        <v>293</v>
      </c>
      <c r="BD15" t="s">
        <v>255</v>
      </c>
      <c r="BK15" t="s">
        <v>310</v>
      </c>
      <c r="BL15" s="3">
        <v>44952</v>
      </c>
      <c r="BM15" s="3">
        <v>44926</v>
      </c>
      <c r="BN15" t="s">
        <v>315</v>
      </c>
    </row>
    <row r="16" spans="1:66" ht="28.8" x14ac:dyDescent="0.3">
      <c r="A16">
        <v>2022</v>
      </c>
      <c r="B16" s="3">
        <v>44835</v>
      </c>
      <c r="C16" s="3">
        <v>44926</v>
      </c>
      <c r="D16" t="s">
        <v>149</v>
      </c>
      <c r="E16" t="s">
        <v>153</v>
      </c>
      <c r="F16" t="s">
        <v>156</v>
      </c>
      <c r="H16" s="4" t="s">
        <v>288</v>
      </c>
      <c r="J16" s="4" t="s">
        <v>340</v>
      </c>
      <c r="O16" s="4" t="s">
        <v>303</v>
      </c>
      <c r="P16" t="s">
        <v>327</v>
      </c>
      <c r="Q16" t="s">
        <v>158</v>
      </c>
      <c r="R16" t="s">
        <v>328</v>
      </c>
      <c r="S16" t="s">
        <v>326</v>
      </c>
      <c r="T16" t="s">
        <v>326</v>
      </c>
      <c r="U16" t="s">
        <v>205</v>
      </c>
      <c r="V16" t="s">
        <v>329</v>
      </c>
      <c r="W16">
        <v>108</v>
      </c>
      <c r="X16" t="s">
        <v>323</v>
      </c>
      <c r="Y16">
        <v>108</v>
      </c>
      <c r="Z16" t="s">
        <v>323</v>
      </c>
      <c r="AA16">
        <v>30</v>
      </c>
      <c r="AB16" t="s">
        <v>251</v>
      </c>
      <c r="AC16">
        <v>96700</v>
      </c>
      <c r="AH16" s="4" t="s">
        <v>302</v>
      </c>
      <c r="AI16" t="s">
        <v>302</v>
      </c>
      <c r="AK16" s="3"/>
      <c r="AL16" s="3"/>
      <c r="AM16" s="3"/>
      <c r="AN16" s="15">
        <v>510</v>
      </c>
      <c r="AO16" s="16">
        <f t="shared" si="0"/>
        <v>591.6</v>
      </c>
      <c r="AP16" s="15">
        <v>510</v>
      </c>
      <c r="AQ16" s="16">
        <f t="shared" si="1"/>
        <v>591.6</v>
      </c>
      <c r="AR16" t="s">
        <v>289</v>
      </c>
      <c r="AT16" t="s">
        <v>290</v>
      </c>
      <c r="AU16" s="4" t="s">
        <v>322</v>
      </c>
      <c r="AV16" t="s">
        <v>294</v>
      </c>
      <c r="BB16" t="s">
        <v>293</v>
      </c>
      <c r="BD16" t="s">
        <v>255</v>
      </c>
      <c r="BK16" t="s">
        <v>310</v>
      </c>
      <c r="BL16" s="3">
        <v>44952</v>
      </c>
      <c r="BM16" s="3">
        <v>44926</v>
      </c>
      <c r="BN16" t="s">
        <v>315</v>
      </c>
    </row>
    <row r="17" spans="1:66" ht="28.8" x14ac:dyDescent="0.3">
      <c r="A17">
        <v>2022</v>
      </c>
      <c r="B17" s="3">
        <v>44835</v>
      </c>
      <c r="C17" s="3">
        <v>44926</v>
      </c>
      <c r="D17" t="s">
        <v>149</v>
      </c>
      <c r="E17" t="s">
        <v>153</v>
      </c>
      <c r="F17" t="s">
        <v>156</v>
      </c>
      <c r="H17" s="4" t="s">
        <v>288</v>
      </c>
      <c r="J17" s="4" t="s">
        <v>340</v>
      </c>
      <c r="O17" s="4" t="s">
        <v>303</v>
      </c>
      <c r="P17" t="s">
        <v>327</v>
      </c>
      <c r="Q17" t="s">
        <v>158</v>
      </c>
      <c r="R17" t="s">
        <v>328</v>
      </c>
      <c r="S17" t="s">
        <v>326</v>
      </c>
      <c r="T17" t="s">
        <v>326</v>
      </c>
      <c r="U17" t="s">
        <v>205</v>
      </c>
      <c r="V17" t="s">
        <v>329</v>
      </c>
      <c r="W17">
        <v>108</v>
      </c>
      <c r="X17" t="s">
        <v>323</v>
      </c>
      <c r="Y17">
        <v>108</v>
      </c>
      <c r="Z17" t="s">
        <v>323</v>
      </c>
      <c r="AA17">
        <v>30</v>
      </c>
      <c r="AB17" t="s">
        <v>251</v>
      </c>
      <c r="AC17">
        <v>96700</v>
      </c>
      <c r="AH17" s="4" t="s">
        <v>302</v>
      </c>
      <c r="AI17" t="s">
        <v>302</v>
      </c>
      <c r="AK17" s="3"/>
      <c r="AL17" s="3"/>
      <c r="AM17" s="3"/>
      <c r="AN17" s="15">
        <v>1190</v>
      </c>
      <c r="AO17" s="16">
        <f t="shared" si="0"/>
        <v>1380.4</v>
      </c>
      <c r="AP17" s="15">
        <v>1190</v>
      </c>
      <c r="AQ17" s="16">
        <f t="shared" si="1"/>
        <v>1380.4</v>
      </c>
      <c r="AR17" t="s">
        <v>307</v>
      </c>
      <c r="AT17" t="s">
        <v>290</v>
      </c>
      <c r="AU17" s="4" t="s">
        <v>322</v>
      </c>
      <c r="AV17" t="s">
        <v>294</v>
      </c>
      <c r="BB17" t="s">
        <v>293</v>
      </c>
      <c r="BD17" t="s">
        <v>255</v>
      </c>
      <c r="BK17" t="s">
        <v>310</v>
      </c>
      <c r="BL17" s="3">
        <v>44952</v>
      </c>
      <c r="BM17" s="3">
        <v>44926</v>
      </c>
      <c r="BN17" t="s">
        <v>315</v>
      </c>
    </row>
    <row r="18" spans="1:66" ht="28.8" x14ac:dyDescent="0.3">
      <c r="A18">
        <v>2022</v>
      </c>
      <c r="B18" s="3">
        <v>44835</v>
      </c>
      <c r="C18" s="3">
        <v>44926</v>
      </c>
      <c r="D18" t="s">
        <v>149</v>
      </c>
      <c r="E18" t="s">
        <v>153</v>
      </c>
      <c r="F18" t="s">
        <v>156</v>
      </c>
      <c r="H18" s="4" t="s">
        <v>288</v>
      </c>
      <c r="J18" s="4" t="s">
        <v>340</v>
      </c>
      <c r="O18" s="4" t="s">
        <v>303</v>
      </c>
      <c r="P18" t="s">
        <v>327</v>
      </c>
      <c r="Q18" t="s">
        <v>158</v>
      </c>
      <c r="R18" t="s">
        <v>328</v>
      </c>
      <c r="S18" t="s">
        <v>326</v>
      </c>
      <c r="T18" t="s">
        <v>326</v>
      </c>
      <c r="U18" t="s">
        <v>205</v>
      </c>
      <c r="V18" t="s">
        <v>329</v>
      </c>
      <c r="W18">
        <v>108</v>
      </c>
      <c r="X18" t="s">
        <v>323</v>
      </c>
      <c r="Y18">
        <v>108</v>
      </c>
      <c r="Z18" t="s">
        <v>323</v>
      </c>
      <c r="AA18">
        <v>30</v>
      </c>
      <c r="AB18" t="s">
        <v>251</v>
      </c>
      <c r="AC18">
        <v>96700</v>
      </c>
      <c r="AH18" s="4" t="s">
        <v>302</v>
      </c>
      <c r="AI18" t="s">
        <v>302</v>
      </c>
      <c r="AN18" s="15">
        <v>1568</v>
      </c>
      <c r="AO18" s="16">
        <f t="shared" si="0"/>
        <v>1818.88</v>
      </c>
      <c r="AP18" s="15">
        <v>1568</v>
      </c>
      <c r="AQ18" s="16">
        <f t="shared" si="1"/>
        <v>1818.88</v>
      </c>
      <c r="AR18" t="s">
        <v>289</v>
      </c>
      <c r="AT18" t="s">
        <v>290</v>
      </c>
      <c r="AU18" s="4" t="s">
        <v>322</v>
      </c>
      <c r="AV18" t="s">
        <v>294</v>
      </c>
      <c r="BB18" t="s">
        <v>293</v>
      </c>
      <c r="BD18" t="s">
        <v>255</v>
      </c>
      <c r="BK18" t="s">
        <v>310</v>
      </c>
      <c r="BL18" s="3">
        <v>44952</v>
      </c>
      <c r="BM18" s="3">
        <v>44926</v>
      </c>
      <c r="BN18" t="s">
        <v>315</v>
      </c>
    </row>
    <row r="19" spans="1:66" ht="28.8" x14ac:dyDescent="0.3">
      <c r="A19">
        <v>2022</v>
      </c>
      <c r="B19" s="3">
        <v>44835</v>
      </c>
      <c r="C19" s="3">
        <v>44926</v>
      </c>
      <c r="D19" t="s">
        <v>149</v>
      </c>
      <c r="E19" t="s">
        <v>153</v>
      </c>
      <c r="F19" t="s">
        <v>156</v>
      </c>
      <c r="H19" s="4" t="s">
        <v>288</v>
      </c>
      <c r="J19" s="4" t="s">
        <v>340</v>
      </c>
      <c r="O19" s="4" t="s">
        <v>303</v>
      </c>
      <c r="P19" t="s">
        <v>327</v>
      </c>
      <c r="Q19" t="s">
        <v>158</v>
      </c>
      <c r="R19" t="s">
        <v>328</v>
      </c>
      <c r="S19" t="s">
        <v>326</v>
      </c>
      <c r="T19" t="s">
        <v>326</v>
      </c>
      <c r="U19" t="s">
        <v>205</v>
      </c>
      <c r="V19" t="s">
        <v>329</v>
      </c>
      <c r="W19">
        <v>108</v>
      </c>
      <c r="X19" t="s">
        <v>323</v>
      </c>
      <c r="Y19">
        <v>108</v>
      </c>
      <c r="Z19" t="s">
        <v>323</v>
      </c>
      <c r="AA19">
        <v>30</v>
      </c>
      <c r="AB19" t="s">
        <v>251</v>
      </c>
      <c r="AC19">
        <v>96700</v>
      </c>
      <c r="AH19" s="4" t="s">
        <v>302</v>
      </c>
      <c r="AI19" t="s">
        <v>302</v>
      </c>
      <c r="AN19" s="15">
        <v>1292</v>
      </c>
      <c r="AO19" s="16">
        <f t="shared" si="0"/>
        <v>1498.72</v>
      </c>
      <c r="AP19" s="15">
        <v>1292</v>
      </c>
      <c r="AQ19" s="16">
        <f t="shared" si="1"/>
        <v>1498.72</v>
      </c>
      <c r="AR19" t="s">
        <v>289</v>
      </c>
      <c r="AT19" t="s">
        <v>290</v>
      </c>
      <c r="AU19" s="4" t="s">
        <v>322</v>
      </c>
      <c r="AV19" t="s">
        <v>294</v>
      </c>
      <c r="BB19" t="s">
        <v>293</v>
      </c>
      <c r="BD19" t="s">
        <v>255</v>
      </c>
      <c r="BK19" t="s">
        <v>310</v>
      </c>
      <c r="BL19" s="3">
        <v>44952</v>
      </c>
      <c r="BM19" s="3">
        <v>44926</v>
      </c>
      <c r="BN19" t="s">
        <v>315</v>
      </c>
    </row>
    <row r="20" spans="1:66" ht="28.8" x14ac:dyDescent="0.3">
      <c r="A20">
        <v>2022</v>
      </c>
      <c r="B20" s="3">
        <v>44835</v>
      </c>
      <c r="C20" s="3">
        <v>44926</v>
      </c>
      <c r="D20" t="s">
        <v>149</v>
      </c>
      <c r="E20" t="s">
        <v>153</v>
      </c>
      <c r="F20" t="s">
        <v>156</v>
      </c>
      <c r="H20" s="4" t="s">
        <v>288</v>
      </c>
      <c r="J20" s="4" t="s">
        <v>340</v>
      </c>
      <c r="L20" t="s">
        <v>358</v>
      </c>
      <c r="M20" t="s">
        <v>359</v>
      </c>
      <c r="N20" t="s">
        <v>295</v>
      </c>
      <c r="O20" s="4" t="s">
        <v>360</v>
      </c>
      <c r="P20" t="s">
        <v>452</v>
      </c>
      <c r="Q20" t="s">
        <v>164</v>
      </c>
      <c r="R20" t="s">
        <v>453</v>
      </c>
      <c r="S20">
        <v>619</v>
      </c>
      <c r="U20" t="s">
        <v>189</v>
      </c>
      <c r="V20" t="s">
        <v>454</v>
      </c>
      <c r="W20">
        <v>206</v>
      </c>
      <c r="X20" t="s">
        <v>300</v>
      </c>
      <c r="Y20">
        <v>206</v>
      </c>
      <c r="Z20" t="s">
        <v>455</v>
      </c>
      <c r="AA20">
        <v>30</v>
      </c>
      <c r="AB20" t="s">
        <v>251</v>
      </c>
      <c r="AC20">
        <v>96360</v>
      </c>
      <c r="AH20" s="4" t="s">
        <v>302</v>
      </c>
      <c r="AI20" t="s">
        <v>302</v>
      </c>
      <c r="AN20" s="15">
        <v>33259.919999999998</v>
      </c>
      <c r="AO20" s="16">
        <f t="shared" si="0"/>
        <v>38581.5072</v>
      </c>
      <c r="AP20" s="15">
        <v>33259.919999999998</v>
      </c>
      <c r="AQ20" s="16">
        <f t="shared" si="1"/>
        <v>38581.5072</v>
      </c>
      <c r="AR20" t="s">
        <v>289</v>
      </c>
      <c r="AT20" t="s">
        <v>290</v>
      </c>
      <c r="AU20" s="4" t="s">
        <v>322</v>
      </c>
      <c r="AV20" t="s">
        <v>294</v>
      </c>
      <c r="BB20" t="s">
        <v>296</v>
      </c>
      <c r="BD20" t="s">
        <v>255</v>
      </c>
      <c r="BK20" t="s">
        <v>310</v>
      </c>
      <c r="BL20" s="3">
        <v>44952</v>
      </c>
      <c r="BM20" s="3">
        <v>44926</v>
      </c>
      <c r="BN20" t="s">
        <v>315</v>
      </c>
    </row>
    <row r="21" spans="1:66" ht="28.8" x14ac:dyDescent="0.3">
      <c r="A21">
        <v>2022</v>
      </c>
      <c r="B21" s="3">
        <v>44835</v>
      </c>
      <c r="C21" s="3">
        <v>44926</v>
      </c>
      <c r="D21" t="s">
        <v>149</v>
      </c>
      <c r="E21" t="s">
        <v>153</v>
      </c>
      <c r="F21" t="s">
        <v>156</v>
      </c>
      <c r="H21" s="4" t="s">
        <v>288</v>
      </c>
      <c r="J21" s="4" t="s">
        <v>340</v>
      </c>
      <c r="L21" t="s">
        <v>349</v>
      </c>
      <c r="M21" t="s">
        <v>343</v>
      </c>
      <c r="N21" t="s">
        <v>295</v>
      </c>
      <c r="O21" s="4" t="s">
        <v>350</v>
      </c>
      <c r="P21" t="s">
        <v>498</v>
      </c>
      <c r="Q21" t="s">
        <v>176</v>
      </c>
      <c r="R21" t="s">
        <v>502</v>
      </c>
      <c r="S21" t="s">
        <v>499</v>
      </c>
      <c r="T21" t="s">
        <v>500</v>
      </c>
      <c r="U21" t="s">
        <v>189</v>
      </c>
      <c r="V21" t="s">
        <v>501</v>
      </c>
      <c r="W21">
        <v>206</v>
      </c>
      <c r="X21" t="s">
        <v>300</v>
      </c>
      <c r="Y21">
        <v>206</v>
      </c>
      <c r="Z21" t="s">
        <v>300</v>
      </c>
      <c r="AA21">
        <v>30</v>
      </c>
      <c r="AB21" t="s">
        <v>251</v>
      </c>
      <c r="AC21">
        <v>96360</v>
      </c>
      <c r="AH21" s="4"/>
      <c r="AI21" t="s">
        <v>302</v>
      </c>
      <c r="AN21" s="15">
        <v>2879</v>
      </c>
      <c r="AO21" s="16">
        <f t="shared" si="0"/>
        <v>3339.64</v>
      </c>
      <c r="AP21" s="15">
        <v>2879</v>
      </c>
      <c r="AQ21" s="16">
        <f t="shared" si="1"/>
        <v>3339.64</v>
      </c>
      <c r="AR21" t="s">
        <v>289</v>
      </c>
      <c r="AT21" t="s">
        <v>290</v>
      </c>
      <c r="AU21" s="4" t="s">
        <v>322</v>
      </c>
      <c r="AV21" t="s">
        <v>294</v>
      </c>
      <c r="BB21" t="s">
        <v>296</v>
      </c>
      <c r="BD21" t="s">
        <v>255</v>
      </c>
      <c r="BK21" t="s">
        <v>310</v>
      </c>
      <c r="BL21" s="3">
        <v>44952</v>
      </c>
      <c r="BM21" s="3">
        <v>44926</v>
      </c>
      <c r="BN21" t="s">
        <v>315</v>
      </c>
    </row>
    <row r="22" spans="1:66" ht="28.8" x14ac:dyDescent="0.3">
      <c r="A22">
        <v>2022</v>
      </c>
      <c r="B22" s="3">
        <v>44835</v>
      </c>
      <c r="C22" s="3">
        <v>44926</v>
      </c>
      <c r="D22" t="s">
        <v>149</v>
      </c>
      <c r="E22" t="s">
        <v>155</v>
      </c>
      <c r="F22" t="s">
        <v>156</v>
      </c>
      <c r="H22" s="4" t="s">
        <v>288</v>
      </c>
      <c r="J22" s="4" t="s">
        <v>304</v>
      </c>
      <c r="L22" t="s">
        <v>361</v>
      </c>
      <c r="M22" t="s">
        <v>295</v>
      </c>
      <c r="N22" t="s">
        <v>362</v>
      </c>
      <c r="O22" s="4" t="s">
        <v>363</v>
      </c>
      <c r="U22" t="s">
        <v>189</v>
      </c>
      <c r="W22">
        <v>39</v>
      </c>
      <c r="X22" t="s">
        <v>291</v>
      </c>
      <c r="Y22">
        <v>39</v>
      </c>
      <c r="Z22" t="s">
        <v>291</v>
      </c>
      <c r="AA22">
        <v>30</v>
      </c>
      <c r="AB22" t="s">
        <v>251</v>
      </c>
      <c r="AI22" t="s">
        <v>302</v>
      </c>
      <c r="AN22" s="15">
        <v>9000</v>
      </c>
      <c r="AO22" s="16">
        <f t="shared" si="0"/>
        <v>10440</v>
      </c>
      <c r="AP22" s="15">
        <v>9000</v>
      </c>
      <c r="AQ22" s="16">
        <f t="shared" si="1"/>
        <v>10440</v>
      </c>
      <c r="AR22" t="s">
        <v>289</v>
      </c>
      <c r="AT22" t="s">
        <v>290</v>
      </c>
      <c r="AU22" s="4" t="s">
        <v>321</v>
      </c>
      <c r="AV22" t="s">
        <v>294</v>
      </c>
      <c r="BB22" t="s">
        <v>296</v>
      </c>
      <c r="BD22" t="s">
        <v>255</v>
      </c>
      <c r="BK22" t="s">
        <v>310</v>
      </c>
      <c r="BL22" s="3">
        <v>44952</v>
      </c>
      <c r="BM22" s="3">
        <v>44926</v>
      </c>
      <c r="BN22" t="s">
        <v>315</v>
      </c>
    </row>
    <row r="23" spans="1:66" ht="28.8" x14ac:dyDescent="0.3">
      <c r="A23">
        <v>2022</v>
      </c>
      <c r="B23" s="3">
        <v>44835</v>
      </c>
      <c r="C23" s="3">
        <v>44926</v>
      </c>
      <c r="D23" t="s">
        <v>149</v>
      </c>
      <c r="E23" t="s">
        <v>155</v>
      </c>
      <c r="F23" t="s">
        <v>156</v>
      </c>
      <c r="H23" s="4" t="s">
        <v>288</v>
      </c>
      <c r="J23" s="4" t="s">
        <v>304</v>
      </c>
      <c r="O23" s="4" t="s">
        <v>305</v>
      </c>
      <c r="P23" t="s">
        <v>311</v>
      </c>
      <c r="Q23" t="s">
        <v>183</v>
      </c>
      <c r="R23" t="s">
        <v>312</v>
      </c>
      <c r="S23">
        <v>275</v>
      </c>
      <c r="T23" t="s">
        <v>313</v>
      </c>
      <c r="U23" t="s">
        <v>189</v>
      </c>
      <c r="V23" t="s">
        <v>314</v>
      </c>
      <c r="W23">
        <v>27</v>
      </c>
      <c r="X23" t="s">
        <v>330</v>
      </c>
      <c r="Y23">
        <v>27</v>
      </c>
      <c r="Z23" t="s">
        <v>330</v>
      </c>
      <c r="AA23">
        <v>9</v>
      </c>
      <c r="AB23" t="s">
        <v>222</v>
      </c>
      <c r="AC23">
        <v>3900</v>
      </c>
      <c r="AH23" s="4"/>
      <c r="AI23" t="s">
        <v>302</v>
      </c>
      <c r="AN23" s="15">
        <v>662.09</v>
      </c>
      <c r="AO23" s="16">
        <f t="shared" si="0"/>
        <v>768.02440000000001</v>
      </c>
      <c r="AP23" s="15">
        <v>662.09</v>
      </c>
      <c r="AQ23" s="16">
        <f t="shared" si="1"/>
        <v>768.02440000000001</v>
      </c>
      <c r="AR23" t="s">
        <v>289</v>
      </c>
      <c r="AT23" t="s">
        <v>290</v>
      </c>
      <c r="AU23" s="4" t="s">
        <v>321</v>
      </c>
      <c r="AV23" t="s">
        <v>294</v>
      </c>
      <c r="BB23" t="s">
        <v>296</v>
      </c>
      <c r="BD23" t="s">
        <v>255</v>
      </c>
      <c r="BK23" t="s">
        <v>310</v>
      </c>
      <c r="BL23" s="3">
        <v>44952</v>
      </c>
      <c r="BM23" s="3">
        <v>44926</v>
      </c>
      <c r="BN23" t="s">
        <v>315</v>
      </c>
    </row>
    <row r="24" spans="1:66" ht="28.8" x14ac:dyDescent="0.3">
      <c r="A24">
        <v>2022</v>
      </c>
      <c r="B24" s="3">
        <v>44835</v>
      </c>
      <c r="C24" s="3">
        <v>44926</v>
      </c>
      <c r="D24" t="s">
        <v>149</v>
      </c>
      <c r="E24" t="s">
        <v>155</v>
      </c>
      <c r="F24" t="s">
        <v>156</v>
      </c>
      <c r="H24" s="4" t="s">
        <v>288</v>
      </c>
      <c r="J24" s="4" t="s">
        <v>325</v>
      </c>
      <c r="O24" s="4" t="s">
        <v>364</v>
      </c>
      <c r="U24" t="s">
        <v>189</v>
      </c>
      <c r="W24">
        <v>39</v>
      </c>
      <c r="X24" t="s">
        <v>291</v>
      </c>
      <c r="Y24">
        <v>39</v>
      </c>
      <c r="Z24" t="s">
        <v>291</v>
      </c>
      <c r="AA24">
        <v>30</v>
      </c>
      <c r="AB24" t="s">
        <v>251</v>
      </c>
      <c r="AH24" s="4"/>
      <c r="AI24" t="s">
        <v>302</v>
      </c>
      <c r="AN24" s="15">
        <v>4000</v>
      </c>
      <c r="AO24" s="16">
        <f t="shared" si="0"/>
        <v>4640</v>
      </c>
      <c r="AP24" s="15">
        <v>4000</v>
      </c>
      <c r="AQ24" s="16">
        <f t="shared" si="1"/>
        <v>4640</v>
      </c>
      <c r="AR24" t="s">
        <v>289</v>
      </c>
      <c r="AT24" t="s">
        <v>290</v>
      </c>
      <c r="AU24" s="4" t="s">
        <v>325</v>
      </c>
      <c r="AV24" t="s">
        <v>294</v>
      </c>
      <c r="BB24" t="s">
        <v>296</v>
      </c>
      <c r="BD24" t="s">
        <v>255</v>
      </c>
      <c r="BK24" t="s">
        <v>310</v>
      </c>
      <c r="BL24" s="3">
        <v>44952</v>
      </c>
      <c r="BM24" s="3">
        <v>44926</v>
      </c>
      <c r="BN24" t="s">
        <v>315</v>
      </c>
    </row>
    <row r="25" spans="1:66" ht="28.8" x14ac:dyDescent="0.3">
      <c r="A25">
        <v>2022</v>
      </c>
      <c r="B25" s="3">
        <v>44835</v>
      </c>
      <c r="C25" s="3">
        <v>44926</v>
      </c>
      <c r="D25" t="s">
        <v>149</v>
      </c>
      <c r="E25" t="s">
        <v>155</v>
      </c>
      <c r="F25" t="s">
        <v>156</v>
      </c>
      <c r="H25" s="4" t="s">
        <v>288</v>
      </c>
      <c r="J25" s="4" t="s">
        <v>325</v>
      </c>
      <c r="O25" s="4" t="s">
        <v>365</v>
      </c>
      <c r="U25" t="s">
        <v>189</v>
      </c>
      <c r="W25">
        <v>87</v>
      </c>
      <c r="X25" t="s">
        <v>324</v>
      </c>
      <c r="Y25">
        <v>87</v>
      </c>
      <c r="Z25" t="s">
        <v>324</v>
      </c>
      <c r="AA25">
        <v>30</v>
      </c>
      <c r="AB25" t="s">
        <v>251</v>
      </c>
      <c r="AH25" s="4"/>
      <c r="AI25" t="s">
        <v>302</v>
      </c>
      <c r="AN25" s="15">
        <v>20593.11</v>
      </c>
      <c r="AO25" s="16">
        <f t="shared" si="0"/>
        <v>23888.007600000001</v>
      </c>
      <c r="AP25" s="15">
        <v>20593.11</v>
      </c>
      <c r="AQ25" s="16">
        <f t="shared" si="1"/>
        <v>23888.007600000001</v>
      </c>
      <c r="AR25" t="s">
        <v>289</v>
      </c>
      <c r="AT25" t="s">
        <v>290</v>
      </c>
      <c r="AU25" s="4" t="s">
        <v>325</v>
      </c>
      <c r="AV25" t="s">
        <v>294</v>
      </c>
      <c r="BB25" t="s">
        <v>293</v>
      </c>
      <c r="BD25" t="s">
        <v>255</v>
      </c>
      <c r="BK25" t="s">
        <v>310</v>
      </c>
      <c r="BL25" s="3">
        <v>44952</v>
      </c>
      <c r="BM25" s="3">
        <v>44926</v>
      </c>
      <c r="BN25" t="s">
        <v>315</v>
      </c>
    </row>
    <row r="26" spans="1:66" ht="43.2" x14ac:dyDescent="0.3">
      <c r="A26">
        <v>2022</v>
      </c>
      <c r="B26" s="3">
        <v>44835</v>
      </c>
      <c r="C26" s="3">
        <v>44926</v>
      </c>
      <c r="D26" t="s">
        <v>149</v>
      </c>
      <c r="E26" t="s">
        <v>155</v>
      </c>
      <c r="F26" t="s">
        <v>156</v>
      </c>
      <c r="H26" s="4" t="s">
        <v>288</v>
      </c>
      <c r="J26" s="4" t="s">
        <v>366</v>
      </c>
      <c r="O26" s="4" t="s">
        <v>365</v>
      </c>
      <c r="U26" t="s">
        <v>189</v>
      </c>
      <c r="W26">
        <v>87</v>
      </c>
      <c r="X26" t="s">
        <v>324</v>
      </c>
      <c r="Y26">
        <v>87</v>
      </c>
      <c r="Z26" t="s">
        <v>324</v>
      </c>
      <c r="AA26">
        <v>30</v>
      </c>
      <c r="AB26" t="s">
        <v>251</v>
      </c>
      <c r="AH26" s="4"/>
      <c r="AI26" t="s">
        <v>302</v>
      </c>
      <c r="AN26" s="15">
        <v>4589.66</v>
      </c>
      <c r="AO26" s="16">
        <f t="shared" si="0"/>
        <v>5324.0055999999995</v>
      </c>
      <c r="AP26" s="15">
        <v>4589.66</v>
      </c>
      <c r="AQ26" s="16">
        <f t="shared" si="1"/>
        <v>5324.0055999999995</v>
      </c>
      <c r="AR26" t="s">
        <v>289</v>
      </c>
      <c r="AT26" t="s">
        <v>290</v>
      </c>
      <c r="AU26" s="4" t="s">
        <v>366</v>
      </c>
      <c r="AV26" t="s">
        <v>294</v>
      </c>
      <c r="BB26" t="s">
        <v>293</v>
      </c>
      <c r="BD26" t="s">
        <v>255</v>
      </c>
      <c r="BK26" t="s">
        <v>310</v>
      </c>
      <c r="BL26" s="3">
        <v>44952</v>
      </c>
      <c r="BM26" s="3">
        <v>44926</v>
      </c>
      <c r="BN26" t="s">
        <v>315</v>
      </c>
    </row>
    <row r="27" spans="1:66" ht="43.2" x14ac:dyDescent="0.3">
      <c r="A27">
        <v>2022</v>
      </c>
      <c r="B27" s="3">
        <v>44835</v>
      </c>
      <c r="C27" s="3">
        <v>44926</v>
      </c>
      <c r="D27" t="s">
        <v>149</v>
      </c>
      <c r="E27" t="s">
        <v>155</v>
      </c>
      <c r="F27" t="s">
        <v>156</v>
      </c>
      <c r="H27" s="4" t="s">
        <v>288</v>
      </c>
      <c r="J27" s="4" t="s">
        <v>366</v>
      </c>
      <c r="L27" t="s">
        <v>367</v>
      </c>
      <c r="M27" t="s">
        <v>368</v>
      </c>
      <c r="N27" t="s">
        <v>369</v>
      </c>
      <c r="O27" s="4" t="s">
        <v>370</v>
      </c>
      <c r="P27" t="s">
        <v>471</v>
      </c>
      <c r="Q27" t="s">
        <v>183</v>
      </c>
      <c r="R27" t="s">
        <v>472</v>
      </c>
      <c r="S27">
        <v>225</v>
      </c>
      <c r="T27" t="s">
        <v>326</v>
      </c>
      <c r="U27" t="s">
        <v>189</v>
      </c>
      <c r="V27" t="s">
        <v>473</v>
      </c>
      <c r="W27">
        <v>39</v>
      </c>
      <c r="X27" t="s">
        <v>291</v>
      </c>
      <c r="Y27">
        <v>39</v>
      </c>
      <c r="Z27" t="s">
        <v>291</v>
      </c>
      <c r="AA27">
        <v>30</v>
      </c>
      <c r="AB27" t="s">
        <v>251</v>
      </c>
      <c r="AC27">
        <v>96598</v>
      </c>
      <c r="AI27" t="s">
        <v>302</v>
      </c>
      <c r="AN27" s="15">
        <v>3800</v>
      </c>
      <c r="AO27" s="16">
        <f t="shared" si="0"/>
        <v>4408</v>
      </c>
      <c r="AP27" s="15">
        <v>3800</v>
      </c>
      <c r="AQ27" s="16">
        <f t="shared" si="1"/>
        <v>4408</v>
      </c>
      <c r="AR27" t="s">
        <v>289</v>
      </c>
      <c r="AT27" t="s">
        <v>290</v>
      </c>
      <c r="AU27" s="4" t="s">
        <v>366</v>
      </c>
      <c r="AV27" t="s">
        <v>294</v>
      </c>
      <c r="BB27" t="s">
        <v>293</v>
      </c>
      <c r="BD27" t="s">
        <v>255</v>
      </c>
      <c r="BK27" t="s">
        <v>310</v>
      </c>
      <c r="BL27" s="3">
        <v>44952</v>
      </c>
      <c r="BM27" s="3">
        <v>44926</v>
      </c>
      <c r="BN27" t="s">
        <v>315</v>
      </c>
    </row>
    <row r="28" spans="1:66" ht="28.8" x14ac:dyDescent="0.3">
      <c r="A28">
        <v>2022</v>
      </c>
      <c r="B28" s="3">
        <v>44835</v>
      </c>
      <c r="C28" s="3">
        <v>44926</v>
      </c>
      <c r="D28" t="s">
        <v>149</v>
      </c>
      <c r="E28" t="s">
        <v>155</v>
      </c>
      <c r="F28" t="s">
        <v>156</v>
      </c>
      <c r="H28" s="4" t="s">
        <v>288</v>
      </c>
      <c r="J28" s="4" t="s">
        <v>309</v>
      </c>
      <c r="L28" t="s">
        <v>371</v>
      </c>
      <c r="M28" t="s">
        <v>343</v>
      </c>
      <c r="N28" t="s">
        <v>295</v>
      </c>
      <c r="O28" s="4" t="s">
        <v>350</v>
      </c>
      <c r="P28" t="s">
        <v>498</v>
      </c>
      <c r="Q28" t="s">
        <v>176</v>
      </c>
      <c r="R28" t="s">
        <v>502</v>
      </c>
      <c r="S28" t="s">
        <v>499</v>
      </c>
      <c r="T28" t="s">
        <v>500</v>
      </c>
      <c r="U28" t="s">
        <v>189</v>
      </c>
      <c r="V28" t="s">
        <v>501</v>
      </c>
      <c r="W28">
        <v>206</v>
      </c>
      <c r="X28" t="s">
        <v>300</v>
      </c>
      <c r="Y28">
        <v>206</v>
      </c>
      <c r="Z28" t="s">
        <v>300</v>
      </c>
      <c r="AA28">
        <v>30</v>
      </c>
      <c r="AB28" t="s">
        <v>251</v>
      </c>
      <c r="AC28">
        <v>96360</v>
      </c>
      <c r="AI28" t="s">
        <v>302</v>
      </c>
      <c r="AN28" s="15">
        <v>14725</v>
      </c>
      <c r="AO28" s="16">
        <f t="shared" si="0"/>
        <v>17081</v>
      </c>
      <c r="AP28" s="15">
        <v>14725</v>
      </c>
      <c r="AQ28" s="16">
        <f t="shared" si="1"/>
        <v>17081</v>
      </c>
      <c r="AR28" t="s">
        <v>289</v>
      </c>
      <c r="AT28" t="s">
        <v>290</v>
      </c>
      <c r="AU28" s="4" t="s">
        <v>309</v>
      </c>
      <c r="AV28" t="s">
        <v>294</v>
      </c>
      <c r="BB28" t="s">
        <v>293</v>
      </c>
      <c r="BD28" t="s">
        <v>255</v>
      </c>
      <c r="BK28" t="s">
        <v>310</v>
      </c>
      <c r="BL28" s="3">
        <v>44952</v>
      </c>
      <c r="BM28" s="3">
        <v>44926</v>
      </c>
      <c r="BN28" t="s">
        <v>315</v>
      </c>
    </row>
    <row r="29" spans="1:66" ht="28.8" x14ac:dyDescent="0.3">
      <c r="A29">
        <v>2022</v>
      </c>
      <c r="B29" s="3">
        <v>44835</v>
      </c>
      <c r="C29" s="3">
        <v>44926</v>
      </c>
      <c r="D29" t="s">
        <v>149</v>
      </c>
      <c r="E29" t="s">
        <v>155</v>
      </c>
      <c r="F29" t="s">
        <v>156</v>
      </c>
      <c r="H29" s="4" t="s">
        <v>288</v>
      </c>
      <c r="J29" s="4" t="s">
        <v>309</v>
      </c>
      <c r="L29" t="s">
        <v>371</v>
      </c>
      <c r="M29" t="s">
        <v>343</v>
      </c>
      <c r="N29" t="s">
        <v>295</v>
      </c>
      <c r="O29" s="4" t="s">
        <v>350</v>
      </c>
      <c r="P29" t="s">
        <v>498</v>
      </c>
      <c r="Q29" t="s">
        <v>176</v>
      </c>
      <c r="R29" t="s">
        <v>502</v>
      </c>
      <c r="S29" t="s">
        <v>499</v>
      </c>
      <c r="T29" t="s">
        <v>500</v>
      </c>
      <c r="U29" t="s">
        <v>189</v>
      </c>
      <c r="V29" t="s">
        <v>501</v>
      </c>
      <c r="W29">
        <v>206</v>
      </c>
      <c r="X29" t="s">
        <v>300</v>
      </c>
      <c r="Y29">
        <v>206</v>
      </c>
      <c r="Z29" t="s">
        <v>300</v>
      </c>
      <c r="AA29">
        <v>30</v>
      </c>
      <c r="AB29" t="s">
        <v>251</v>
      </c>
      <c r="AC29">
        <v>96360</v>
      </c>
      <c r="AI29" t="s">
        <v>302</v>
      </c>
      <c r="AN29" s="15">
        <v>32750</v>
      </c>
      <c r="AO29" s="16">
        <f t="shared" si="0"/>
        <v>37990</v>
      </c>
      <c r="AP29" s="15">
        <v>32750</v>
      </c>
      <c r="AQ29" s="16">
        <f t="shared" si="1"/>
        <v>37990</v>
      </c>
      <c r="AR29" t="s">
        <v>307</v>
      </c>
      <c r="AT29" t="s">
        <v>290</v>
      </c>
      <c r="AU29" s="4" t="s">
        <v>309</v>
      </c>
      <c r="AV29" t="s">
        <v>294</v>
      </c>
      <c r="BB29" t="s">
        <v>296</v>
      </c>
      <c r="BD29" t="s">
        <v>255</v>
      </c>
      <c r="BK29" t="s">
        <v>310</v>
      </c>
      <c r="BL29" s="3">
        <v>44952</v>
      </c>
      <c r="BM29" s="3">
        <v>44926</v>
      </c>
      <c r="BN29" t="s">
        <v>315</v>
      </c>
    </row>
    <row r="30" spans="1:66" ht="28.8" x14ac:dyDescent="0.3">
      <c r="A30">
        <v>2022</v>
      </c>
      <c r="B30" s="3">
        <v>44835</v>
      </c>
      <c r="C30" s="3">
        <v>44926</v>
      </c>
      <c r="D30" t="s">
        <v>149</v>
      </c>
      <c r="E30" t="s">
        <v>155</v>
      </c>
      <c r="F30" t="s">
        <v>156</v>
      </c>
      <c r="H30" s="4" t="s">
        <v>288</v>
      </c>
      <c r="J30" s="4" t="s">
        <v>309</v>
      </c>
      <c r="L30" t="s">
        <v>371</v>
      </c>
      <c r="M30" t="s">
        <v>343</v>
      </c>
      <c r="N30" t="s">
        <v>295</v>
      </c>
      <c r="O30" s="4" t="s">
        <v>350</v>
      </c>
      <c r="P30" t="s">
        <v>498</v>
      </c>
      <c r="Q30" t="s">
        <v>176</v>
      </c>
      <c r="R30" t="s">
        <v>502</v>
      </c>
      <c r="S30" t="s">
        <v>499</v>
      </c>
      <c r="T30" t="s">
        <v>500</v>
      </c>
      <c r="U30" t="s">
        <v>189</v>
      </c>
      <c r="V30" t="s">
        <v>501</v>
      </c>
      <c r="W30">
        <v>206</v>
      </c>
      <c r="X30" t="s">
        <v>300</v>
      </c>
      <c r="Y30">
        <v>206</v>
      </c>
      <c r="Z30" t="s">
        <v>300</v>
      </c>
      <c r="AA30">
        <v>30</v>
      </c>
      <c r="AB30" t="s">
        <v>251</v>
      </c>
      <c r="AC30">
        <v>96360</v>
      </c>
      <c r="AI30" t="s">
        <v>302</v>
      </c>
      <c r="AN30" s="15">
        <v>1486</v>
      </c>
      <c r="AO30" s="16">
        <f t="shared" si="0"/>
        <v>1723.76</v>
      </c>
      <c r="AP30" s="15">
        <v>1486</v>
      </c>
      <c r="AQ30" s="16">
        <f t="shared" si="1"/>
        <v>1723.76</v>
      </c>
      <c r="AR30" t="s">
        <v>289</v>
      </c>
      <c r="AT30" t="s">
        <v>290</v>
      </c>
      <c r="AU30" s="4" t="s">
        <v>309</v>
      </c>
      <c r="AV30" t="s">
        <v>294</v>
      </c>
      <c r="BB30" t="s">
        <v>293</v>
      </c>
      <c r="BD30" t="s">
        <v>255</v>
      </c>
      <c r="BK30" t="s">
        <v>310</v>
      </c>
      <c r="BL30" s="3">
        <v>44952</v>
      </c>
      <c r="BM30" s="3">
        <v>44926</v>
      </c>
      <c r="BN30" t="s">
        <v>315</v>
      </c>
    </row>
    <row r="31" spans="1:66" ht="28.8" x14ac:dyDescent="0.3">
      <c r="A31">
        <v>2022</v>
      </c>
      <c r="B31" s="3">
        <v>44835</v>
      </c>
      <c r="C31" s="3">
        <v>44926</v>
      </c>
      <c r="D31" t="s">
        <v>149</v>
      </c>
      <c r="E31" t="s">
        <v>155</v>
      </c>
      <c r="F31" t="s">
        <v>156</v>
      </c>
      <c r="H31" s="4" t="s">
        <v>288</v>
      </c>
      <c r="J31" s="4" t="s">
        <v>309</v>
      </c>
      <c r="L31" t="s">
        <v>336</v>
      </c>
      <c r="M31" t="s">
        <v>337</v>
      </c>
      <c r="N31" t="s">
        <v>338</v>
      </c>
      <c r="O31" s="4" t="s">
        <v>475</v>
      </c>
      <c r="U31" t="s">
        <v>189</v>
      </c>
      <c r="W31">
        <v>206</v>
      </c>
      <c r="X31" t="s">
        <v>300</v>
      </c>
      <c r="Y31">
        <v>206</v>
      </c>
      <c r="Z31" t="s">
        <v>300</v>
      </c>
      <c r="AA31">
        <v>30</v>
      </c>
      <c r="AB31" t="s">
        <v>251</v>
      </c>
      <c r="AC31">
        <v>96360</v>
      </c>
      <c r="AI31" t="s">
        <v>302</v>
      </c>
      <c r="AN31" s="15">
        <v>11200</v>
      </c>
      <c r="AO31" s="16">
        <f t="shared" si="0"/>
        <v>12992</v>
      </c>
      <c r="AP31" s="15">
        <v>11200</v>
      </c>
      <c r="AQ31" s="16">
        <f t="shared" si="1"/>
        <v>12992</v>
      </c>
      <c r="AR31" t="s">
        <v>289</v>
      </c>
      <c r="AT31" t="s">
        <v>290</v>
      </c>
      <c r="AU31" s="4" t="s">
        <v>309</v>
      </c>
      <c r="AV31" t="s">
        <v>294</v>
      </c>
      <c r="BB31" t="s">
        <v>296</v>
      </c>
      <c r="BD31" t="s">
        <v>255</v>
      </c>
      <c r="BK31" t="s">
        <v>310</v>
      </c>
      <c r="BL31" s="3">
        <v>44952</v>
      </c>
      <c r="BM31" s="3">
        <v>44926</v>
      </c>
      <c r="BN31" t="s">
        <v>315</v>
      </c>
    </row>
    <row r="32" spans="1:66" ht="28.8" x14ac:dyDescent="0.3">
      <c r="A32">
        <v>2022</v>
      </c>
      <c r="B32" s="3">
        <v>44835</v>
      </c>
      <c r="C32" s="3">
        <v>44926</v>
      </c>
      <c r="D32" t="s">
        <v>149</v>
      </c>
      <c r="E32" t="s">
        <v>155</v>
      </c>
      <c r="F32" t="s">
        <v>156</v>
      </c>
      <c r="H32" s="4" t="s">
        <v>288</v>
      </c>
      <c r="J32" s="4" t="s">
        <v>309</v>
      </c>
      <c r="L32" t="s">
        <v>372</v>
      </c>
      <c r="M32" t="s">
        <v>373</v>
      </c>
      <c r="N32" t="s">
        <v>373</v>
      </c>
      <c r="O32" s="4" t="s">
        <v>374</v>
      </c>
      <c r="U32" t="s">
        <v>189</v>
      </c>
      <c r="W32">
        <v>39</v>
      </c>
      <c r="X32" t="s">
        <v>291</v>
      </c>
      <c r="Y32">
        <v>39</v>
      </c>
      <c r="Z32" t="s">
        <v>291</v>
      </c>
      <c r="AA32">
        <v>30</v>
      </c>
      <c r="AB32" t="s">
        <v>251</v>
      </c>
      <c r="AI32" t="s">
        <v>302</v>
      </c>
      <c r="AN32" s="15">
        <v>17000</v>
      </c>
      <c r="AO32" s="16">
        <f t="shared" si="0"/>
        <v>19720</v>
      </c>
      <c r="AP32" s="15">
        <v>17000</v>
      </c>
      <c r="AQ32" s="16">
        <f t="shared" si="1"/>
        <v>19720</v>
      </c>
      <c r="AR32" t="s">
        <v>307</v>
      </c>
      <c r="AT32" t="s">
        <v>290</v>
      </c>
      <c r="AU32" s="4" t="s">
        <v>309</v>
      </c>
      <c r="AV32" t="s">
        <v>294</v>
      </c>
      <c r="BB32" t="s">
        <v>293</v>
      </c>
      <c r="BD32" t="s">
        <v>255</v>
      </c>
      <c r="BK32" t="s">
        <v>310</v>
      </c>
      <c r="BL32" s="3">
        <v>44952</v>
      </c>
      <c r="BM32" s="3">
        <v>44926</v>
      </c>
      <c r="BN32" t="s">
        <v>315</v>
      </c>
    </row>
    <row r="33" spans="1:66" ht="28.8" x14ac:dyDescent="0.3">
      <c r="A33">
        <v>2022</v>
      </c>
      <c r="B33" s="3">
        <v>44835</v>
      </c>
      <c r="C33" s="3">
        <v>44926</v>
      </c>
      <c r="D33" t="s">
        <v>149</v>
      </c>
      <c r="E33" t="s">
        <v>153</v>
      </c>
      <c r="F33" t="s">
        <v>156</v>
      </c>
      <c r="G33" s="6">
        <v>707</v>
      </c>
      <c r="H33" s="4" t="s">
        <v>288</v>
      </c>
      <c r="J33" s="4" t="s">
        <v>375</v>
      </c>
      <c r="O33" s="4" t="s">
        <v>342</v>
      </c>
      <c r="P33" t="s">
        <v>480</v>
      </c>
      <c r="Q33" t="s">
        <v>183</v>
      </c>
      <c r="R33" t="s">
        <v>481</v>
      </c>
      <c r="S33" t="s">
        <v>326</v>
      </c>
      <c r="T33" t="s">
        <v>326</v>
      </c>
      <c r="U33" t="s">
        <v>482</v>
      </c>
      <c r="V33" t="s">
        <v>483</v>
      </c>
      <c r="W33">
        <v>39</v>
      </c>
      <c r="X33" t="s">
        <v>291</v>
      </c>
      <c r="Y33">
        <v>39</v>
      </c>
      <c r="Z33" t="s">
        <v>291</v>
      </c>
      <c r="AA33">
        <v>30</v>
      </c>
      <c r="AB33" t="s">
        <v>251</v>
      </c>
      <c r="AC33">
        <v>96535</v>
      </c>
      <c r="AH33" t="s">
        <v>503</v>
      </c>
      <c r="AI33" t="s">
        <v>302</v>
      </c>
      <c r="AN33" s="15">
        <v>275.92</v>
      </c>
      <c r="AO33" s="16">
        <f t="shared" si="0"/>
        <v>320.06720000000001</v>
      </c>
      <c r="AP33" s="15">
        <v>275.92</v>
      </c>
      <c r="AQ33" s="16">
        <f t="shared" si="1"/>
        <v>320.06720000000001</v>
      </c>
      <c r="AR33" t="s">
        <v>289</v>
      </c>
      <c r="AT33" t="s">
        <v>290</v>
      </c>
      <c r="AU33" s="4" t="s">
        <v>376</v>
      </c>
      <c r="AV33" t="s">
        <v>294</v>
      </c>
      <c r="BB33" t="s">
        <v>293</v>
      </c>
      <c r="BD33" t="s">
        <v>255</v>
      </c>
      <c r="BK33" t="s">
        <v>310</v>
      </c>
      <c r="BL33" s="3">
        <v>44952</v>
      </c>
      <c r="BM33" s="3">
        <v>44926</v>
      </c>
      <c r="BN33" t="s">
        <v>315</v>
      </c>
    </row>
    <row r="34" spans="1:66" ht="28.8" x14ac:dyDescent="0.3">
      <c r="A34">
        <v>2022</v>
      </c>
      <c r="B34" s="3">
        <v>44835</v>
      </c>
      <c r="C34" s="3">
        <v>44926</v>
      </c>
      <c r="D34" t="s">
        <v>149</v>
      </c>
      <c r="E34" t="s">
        <v>153</v>
      </c>
      <c r="F34" t="s">
        <v>156</v>
      </c>
      <c r="G34" s="6">
        <v>707</v>
      </c>
      <c r="H34" s="4" t="s">
        <v>288</v>
      </c>
      <c r="J34" s="4" t="s">
        <v>375</v>
      </c>
      <c r="O34" s="4" t="s">
        <v>342</v>
      </c>
      <c r="P34" t="s">
        <v>480</v>
      </c>
      <c r="Q34" t="s">
        <v>183</v>
      </c>
      <c r="R34" t="s">
        <v>481</v>
      </c>
      <c r="S34" t="s">
        <v>326</v>
      </c>
      <c r="T34" t="s">
        <v>326</v>
      </c>
      <c r="U34" t="s">
        <v>482</v>
      </c>
      <c r="V34" t="s">
        <v>483</v>
      </c>
      <c r="W34">
        <v>39</v>
      </c>
      <c r="X34" t="s">
        <v>291</v>
      </c>
      <c r="Y34">
        <v>39</v>
      </c>
      <c r="Z34" t="s">
        <v>291</v>
      </c>
      <c r="AA34">
        <v>30</v>
      </c>
      <c r="AB34" t="s">
        <v>251</v>
      </c>
      <c r="AC34">
        <v>96535</v>
      </c>
      <c r="AH34" t="s">
        <v>503</v>
      </c>
      <c r="AI34" t="s">
        <v>302</v>
      </c>
      <c r="AN34" s="15">
        <v>1523.07</v>
      </c>
      <c r="AO34" s="16">
        <f t="shared" si="0"/>
        <v>1766.7611999999999</v>
      </c>
      <c r="AP34" s="15">
        <v>1523.07</v>
      </c>
      <c r="AQ34" s="16">
        <f t="shared" si="1"/>
        <v>1766.7611999999999</v>
      </c>
      <c r="AR34" t="s">
        <v>289</v>
      </c>
      <c r="AT34" t="s">
        <v>290</v>
      </c>
      <c r="AU34" s="4" t="s">
        <v>376</v>
      </c>
      <c r="AV34" t="s">
        <v>294</v>
      </c>
      <c r="BB34" t="s">
        <v>293</v>
      </c>
      <c r="BD34" t="s">
        <v>255</v>
      </c>
      <c r="BK34" t="s">
        <v>310</v>
      </c>
      <c r="BL34" s="3">
        <v>44952</v>
      </c>
      <c r="BM34" s="3">
        <v>44926</v>
      </c>
      <c r="BN34" t="s">
        <v>315</v>
      </c>
    </row>
    <row r="35" spans="1:66" ht="43.2" x14ac:dyDescent="0.3">
      <c r="A35">
        <v>2022</v>
      </c>
      <c r="B35" s="3">
        <v>44835</v>
      </c>
      <c r="C35" s="3">
        <v>44926</v>
      </c>
      <c r="D35" t="s">
        <v>149</v>
      </c>
      <c r="E35" t="s">
        <v>153</v>
      </c>
      <c r="F35" t="s">
        <v>156</v>
      </c>
      <c r="G35" s="6">
        <v>808</v>
      </c>
      <c r="H35" s="4" t="s">
        <v>288</v>
      </c>
      <c r="J35" s="4" t="s">
        <v>320</v>
      </c>
      <c r="L35" t="s">
        <v>316</v>
      </c>
      <c r="M35" t="s">
        <v>317</v>
      </c>
      <c r="N35" t="s">
        <v>308</v>
      </c>
      <c r="O35" s="4" t="s">
        <v>344</v>
      </c>
      <c r="P35" t="s">
        <v>450</v>
      </c>
      <c r="Q35" t="s">
        <v>164</v>
      </c>
      <c r="R35" t="s">
        <v>477</v>
      </c>
      <c r="S35">
        <v>44</v>
      </c>
      <c r="T35" t="s">
        <v>326</v>
      </c>
      <c r="U35" t="s">
        <v>189</v>
      </c>
      <c r="V35" t="s">
        <v>478</v>
      </c>
      <c r="W35">
        <v>48</v>
      </c>
      <c r="X35" t="s">
        <v>377</v>
      </c>
      <c r="Y35">
        <v>48</v>
      </c>
      <c r="Z35" t="s">
        <v>479</v>
      </c>
      <c r="AA35">
        <v>30</v>
      </c>
      <c r="AB35" t="s">
        <v>251</v>
      </c>
      <c r="AC35">
        <v>96340</v>
      </c>
      <c r="AH35" t="s">
        <v>504</v>
      </c>
      <c r="AI35" t="s">
        <v>302</v>
      </c>
      <c r="AN35" s="15">
        <v>10279.98</v>
      </c>
      <c r="AO35" s="16">
        <f t="shared" si="0"/>
        <v>11924.7768</v>
      </c>
      <c r="AP35" s="15">
        <v>10279.98</v>
      </c>
      <c r="AQ35" s="16">
        <f t="shared" si="1"/>
        <v>11924.7768</v>
      </c>
      <c r="AR35" t="s">
        <v>289</v>
      </c>
      <c r="AT35" t="s">
        <v>290</v>
      </c>
      <c r="AU35" s="4" t="s">
        <v>320</v>
      </c>
      <c r="AV35" t="s">
        <v>294</v>
      </c>
      <c r="BB35" t="s">
        <v>293</v>
      </c>
      <c r="BD35" t="s">
        <v>255</v>
      </c>
      <c r="BK35" t="s">
        <v>310</v>
      </c>
      <c r="BL35" s="3">
        <v>44952</v>
      </c>
      <c r="BM35" s="3">
        <v>44926</v>
      </c>
      <c r="BN35" t="s">
        <v>315</v>
      </c>
    </row>
    <row r="36" spans="1:66" ht="28.8" x14ac:dyDescent="0.3">
      <c r="A36">
        <v>2022</v>
      </c>
      <c r="B36" s="3">
        <v>44835</v>
      </c>
      <c r="C36" s="3">
        <v>44926</v>
      </c>
      <c r="D36" t="s">
        <v>149</v>
      </c>
      <c r="E36" t="s">
        <v>153</v>
      </c>
      <c r="F36" t="s">
        <v>156</v>
      </c>
      <c r="G36" s="6">
        <v>745</v>
      </c>
      <c r="H36" s="4" t="s">
        <v>288</v>
      </c>
      <c r="J36" s="4" t="s">
        <v>378</v>
      </c>
      <c r="L36" t="s">
        <v>379</v>
      </c>
      <c r="M36" t="s">
        <v>380</v>
      </c>
      <c r="N36" t="s">
        <v>381</v>
      </c>
      <c r="O36" s="4" t="s">
        <v>382</v>
      </c>
      <c r="P36" t="s">
        <v>470</v>
      </c>
      <c r="Q36" t="s">
        <v>183</v>
      </c>
      <c r="R36" t="s">
        <v>243</v>
      </c>
      <c r="S36">
        <v>618</v>
      </c>
      <c r="T36" t="s">
        <v>326</v>
      </c>
      <c r="U36" t="s">
        <v>189</v>
      </c>
      <c r="V36" t="s">
        <v>454</v>
      </c>
      <c r="W36">
        <v>39</v>
      </c>
      <c r="X36" t="s">
        <v>291</v>
      </c>
      <c r="Y36">
        <v>39</v>
      </c>
      <c r="Z36" t="s">
        <v>291</v>
      </c>
      <c r="AA36">
        <v>30</v>
      </c>
      <c r="AB36" t="s">
        <v>251</v>
      </c>
      <c r="AC36">
        <v>96400</v>
      </c>
      <c r="AH36" t="s">
        <v>302</v>
      </c>
      <c r="AI36" t="s">
        <v>302</v>
      </c>
      <c r="AN36" s="15">
        <v>14700</v>
      </c>
      <c r="AO36" s="16">
        <f t="shared" si="0"/>
        <v>17052</v>
      </c>
      <c r="AP36" s="15">
        <v>14700</v>
      </c>
      <c r="AQ36" s="16">
        <f t="shared" si="1"/>
        <v>17052</v>
      </c>
      <c r="AR36" t="s">
        <v>289</v>
      </c>
      <c r="AT36" t="s">
        <v>290</v>
      </c>
      <c r="AU36" s="4" t="s">
        <v>378</v>
      </c>
      <c r="AV36" t="s">
        <v>294</v>
      </c>
      <c r="BB36" t="s">
        <v>296</v>
      </c>
      <c r="BD36" t="s">
        <v>255</v>
      </c>
      <c r="BK36" t="s">
        <v>310</v>
      </c>
      <c r="BL36" s="3">
        <v>44952</v>
      </c>
      <c r="BM36" s="3">
        <v>44926</v>
      </c>
      <c r="BN36" t="s">
        <v>315</v>
      </c>
    </row>
    <row r="37" spans="1:66" ht="28.8" x14ac:dyDescent="0.3">
      <c r="A37">
        <v>2022</v>
      </c>
      <c r="B37" s="3">
        <v>44835</v>
      </c>
      <c r="C37" s="3">
        <v>44926</v>
      </c>
      <c r="D37" t="s">
        <v>149</v>
      </c>
      <c r="E37" t="s">
        <v>153</v>
      </c>
      <c r="F37" t="s">
        <v>156</v>
      </c>
      <c r="G37" s="6">
        <v>744</v>
      </c>
      <c r="H37" s="4" t="s">
        <v>288</v>
      </c>
      <c r="J37" s="4" t="s">
        <v>378</v>
      </c>
      <c r="L37" t="s">
        <v>379</v>
      </c>
      <c r="M37" t="s">
        <v>380</v>
      </c>
      <c r="N37" t="s">
        <v>381</v>
      </c>
      <c r="O37" s="4" t="s">
        <v>382</v>
      </c>
      <c r="P37" t="s">
        <v>470</v>
      </c>
      <c r="Q37" t="s">
        <v>183</v>
      </c>
      <c r="R37" t="s">
        <v>243</v>
      </c>
      <c r="S37">
        <v>618</v>
      </c>
      <c r="T37" t="s">
        <v>326</v>
      </c>
      <c r="U37" t="s">
        <v>189</v>
      </c>
      <c r="V37" t="s">
        <v>454</v>
      </c>
      <c r="W37">
        <v>39</v>
      </c>
      <c r="X37" t="s">
        <v>291</v>
      </c>
      <c r="Y37">
        <v>39</v>
      </c>
      <c r="Z37" t="s">
        <v>291</v>
      </c>
      <c r="AA37">
        <v>30</v>
      </c>
      <c r="AB37" t="s">
        <v>251</v>
      </c>
      <c r="AC37">
        <v>96400</v>
      </c>
      <c r="AH37" t="s">
        <v>302</v>
      </c>
      <c r="AI37" t="s">
        <v>302</v>
      </c>
      <c r="AN37" s="15">
        <v>7220</v>
      </c>
      <c r="AO37" s="16">
        <f t="shared" si="0"/>
        <v>8375.2000000000007</v>
      </c>
      <c r="AP37" s="15">
        <v>7220</v>
      </c>
      <c r="AQ37" s="16">
        <f t="shared" si="1"/>
        <v>8375.2000000000007</v>
      </c>
      <c r="AR37" t="s">
        <v>289</v>
      </c>
      <c r="AT37" t="s">
        <v>290</v>
      </c>
      <c r="AU37" s="4" t="s">
        <v>378</v>
      </c>
      <c r="AV37" t="s">
        <v>294</v>
      </c>
      <c r="BB37" t="s">
        <v>296</v>
      </c>
      <c r="BD37" t="s">
        <v>255</v>
      </c>
      <c r="BK37" t="s">
        <v>310</v>
      </c>
      <c r="BL37" s="3">
        <v>44952</v>
      </c>
      <c r="BM37" s="3">
        <v>44926</v>
      </c>
      <c r="BN37" t="s">
        <v>315</v>
      </c>
    </row>
    <row r="38" spans="1:66" ht="28.8" x14ac:dyDescent="0.3">
      <c r="A38">
        <v>2022</v>
      </c>
      <c r="B38" s="3">
        <v>44835</v>
      </c>
      <c r="C38" s="3">
        <v>44926</v>
      </c>
      <c r="D38" t="s">
        <v>149</v>
      </c>
      <c r="E38" t="s">
        <v>153</v>
      </c>
      <c r="F38" t="s">
        <v>156</v>
      </c>
      <c r="G38" s="6">
        <v>743</v>
      </c>
      <c r="H38" s="4" t="s">
        <v>288</v>
      </c>
      <c r="J38" s="4" t="s">
        <v>378</v>
      </c>
      <c r="L38" t="s">
        <v>379</v>
      </c>
      <c r="M38" t="s">
        <v>380</v>
      </c>
      <c r="N38" t="s">
        <v>381</v>
      </c>
      <c r="O38" s="4" t="s">
        <v>382</v>
      </c>
      <c r="P38" t="s">
        <v>470</v>
      </c>
      <c r="Q38" t="s">
        <v>183</v>
      </c>
      <c r="R38" t="s">
        <v>243</v>
      </c>
      <c r="S38">
        <v>618</v>
      </c>
      <c r="T38" t="s">
        <v>326</v>
      </c>
      <c r="U38" t="s">
        <v>189</v>
      </c>
      <c r="V38" t="s">
        <v>454</v>
      </c>
      <c r="W38">
        <v>39</v>
      </c>
      <c r="X38" t="s">
        <v>291</v>
      </c>
      <c r="Y38">
        <v>39</v>
      </c>
      <c r="Z38" t="s">
        <v>291</v>
      </c>
      <c r="AA38">
        <v>30</v>
      </c>
      <c r="AB38" t="s">
        <v>251</v>
      </c>
      <c r="AC38">
        <v>96400</v>
      </c>
      <c r="AH38" t="s">
        <v>302</v>
      </c>
      <c r="AI38" t="s">
        <v>302</v>
      </c>
      <c r="AN38" s="15">
        <v>25200</v>
      </c>
      <c r="AO38" s="16">
        <f t="shared" si="0"/>
        <v>29232</v>
      </c>
      <c r="AP38" s="15">
        <v>25200</v>
      </c>
      <c r="AQ38" s="16">
        <f t="shared" si="1"/>
        <v>29232</v>
      </c>
      <c r="AR38" t="s">
        <v>289</v>
      </c>
      <c r="AT38" t="s">
        <v>290</v>
      </c>
      <c r="AU38" s="4" t="s">
        <v>378</v>
      </c>
      <c r="AV38" t="s">
        <v>294</v>
      </c>
      <c r="BB38" t="s">
        <v>293</v>
      </c>
      <c r="BD38" t="s">
        <v>255</v>
      </c>
      <c r="BK38" t="s">
        <v>310</v>
      </c>
      <c r="BL38" s="3">
        <v>44952</v>
      </c>
      <c r="BM38" s="3">
        <v>44926</v>
      </c>
      <c r="BN38" t="s">
        <v>315</v>
      </c>
    </row>
    <row r="39" spans="1:66" ht="28.8" x14ac:dyDescent="0.3">
      <c r="A39">
        <v>2022</v>
      </c>
      <c r="B39" s="3">
        <v>44835</v>
      </c>
      <c r="C39" s="3">
        <v>44926</v>
      </c>
      <c r="D39" t="s">
        <v>149</v>
      </c>
      <c r="E39" t="s">
        <v>153</v>
      </c>
      <c r="F39" t="s">
        <v>156</v>
      </c>
      <c r="G39" s="6">
        <v>757</v>
      </c>
      <c r="H39" s="4" t="s">
        <v>288</v>
      </c>
      <c r="J39" s="4" t="s">
        <v>383</v>
      </c>
      <c r="L39" t="s">
        <v>384</v>
      </c>
      <c r="M39" t="s">
        <v>337</v>
      </c>
      <c r="N39" t="s">
        <v>385</v>
      </c>
      <c r="O39" s="4" t="s">
        <v>386</v>
      </c>
      <c r="P39" t="s">
        <v>495</v>
      </c>
      <c r="Q39" t="s">
        <v>183</v>
      </c>
      <c r="R39" t="s">
        <v>497</v>
      </c>
      <c r="S39">
        <v>507</v>
      </c>
      <c r="T39" t="s">
        <v>496</v>
      </c>
      <c r="U39" t="s">
        <v>189</v>
      </c>
      <c r="V39" t="s">
        <v>454</v>
      </c>
      <c r="W39">
        <v>39</v>
      </c>
      <c r="X39" t="s">
        <v>291</v>
      </c>
      <c r="Y39">
        <v>39</v>
      </c>
      <c r="Z39" t="s">
        <v>291</v>
      </c>
      <c r="AA39">
        <v>30</v>
      </c>
      <c r="AB39" t="s">
        <v>251</v>
      </c>
      <c r="AC39">
        <v>96400</v>
      </c>
      <c r="AH39" t="s">
        <v>505</v>
      </c>
      <c r="AI39" t="s">
        <v>302</v>
      </c>
      <c r="AN39" s="15">
        <v>732.76</v>
      </c>
      <c r="AO39" s="16">
        <f t="shared" si="0"/>
        <v>850.00160000000005</v>
      </c>
      <c r="AP39" s="15">
        <v>732.76</v>
      </c>
      <c r="AQ39" s="16">
        <f t="shared" si="1"/>
        <v>850.00160000000005</v>
      </c>
      <c r="AR39" t="s">
        <v>289</v>
      </c>
      <c r="AT39" t="s">
        <v>290</v>
      </c>
      <c r="AU39" s="4" t="s">
        <v>383</v>
      </c>
      <c r="AV39" t="s">
        <v>294</v>
      </c>
      <c r="BB39" t="s">
        <v>293</v>
      </c>
      <c r="BD39" t="s">
        <v>255</v>
      </c>
      <c r="BK39" t="s">
        <v>310</v>
      </c>
      <c r="BL39" s="3">
        <v>44952</v>
      </c>
      <c r="BM39" s="3">
        <v>44926</v>
      </c>
      <c r="BN39" t="s">
        <v>315</v>
      </c>
    </row>
    <row r="40" spans="1:66" ht="28.8" x14ac:dyDescent="0.3">
      <c r="A40">
        <v>2022</v>
      </c>
      <c r="B40" s="3">
        <v>44835</v>
      </c>
      <c r="C40" s="3">
        <v>44926</v>
      </c>
      <c r="D40" t="s">
        <v>149</v>
      </c>
      <c r="E40" t="s">
        <v>155</v>
      </c>
      <c r="F40" t="s">
        <v>156</v>
      </c>
      <c r="G40" s="6">
        <v>770</v>
      </c>
      <c r="H40" s="4" t="s">
        <v>288</v>
      </c>
      <c r="J40" s="4" t="s">
        <v>387</v>
      </c>
      <c r="O40" s="4" t="s">
        <v>339</v>
      </c>
      <c r="U40" t="s">
        <v>189</v>
      </c>
      <c r="W40">
        <v>39</v>
      </c>
      <c r="X40" t="s">
        <v>291</v>
      </c>
      <c r="Y40">
        <v>39</v>
      </c>
      <c r="Z40" t="s">
        <v>291</v>
      </c>
      <c r="AA40">
        <v>30</v>
      </c>
      <c r="AB40" t="s">
        <v>251</v>
      </c>
      <c r="AH40" t="s">
        <v>302</v>
      </c>
      <c r="AI40" t="s">
        <v>302</v>
      </c>
      <c r="AN40" s="15">
        <v>8620.69</v>
      </c>
      <c r="AO40" s="16">
        <f t="shared" si="0"/>
        <v>10000.000400000001</v>
      </c>
      <c r="AP40" s="15">
        <v>8620.69</v>
      </c>
      <c r="AQ40" s="16">
        <f t="shared" si="1"/>
        <v>10000.000400000001</v>
      </c>
      <c r="AR40" t="s">
        <v>289</v>
      </c>
      <c r="AT40" t="s">
        <v>290</v>
      </c>
      <c r="AU40" s="4" t="s">
        <v>387</v>
      </c>
      <c r="AV40" t="s">
        <v>294</v>
      </c>
      <c r="BB40" t="s">
        <v>296</v>
      </c>
      <c r="BD40" t="s">
        <v>255</v>
      </c>
      <c r="BK40" t="s">
        <v>310</v>
      </c>
      <c r="BL40" s="3">
        <v>44952</v>
      </c>
      <c r="BM40" s="3">
        <v>44926</v>
      </c>
      <c r="BN40" t="s">
        <v>315</v>
      </c>
    </row>
    <row r="41" spans="1:66" ht="28.8" x14ac:dyDescent="0.3">
      <c r="A41">
        <v>2022</v>
      </c>
      <c r="B41" s="3">
        <v>44835</v>
      </c>
      <c r="C41" s="3">
        <v>44926</v>
      </c>
      <c r="D41" t="s">
        <v>149</v>
      </c>
      <c r="E41" t="s">
        <v>153</v>
      </c>
      <c r="F41" t="s">
        <v>156</v>
      </c>
      <c r="G41" s="6">
        <v>339</v>
      </c>
      <c r="H41" s="4" t="s">
        <v>288</v>
      </c>
      <c r="J41" s="4" t="s">
        <v>341</v>
      </c>
      <c r="L41" t="s">
        <v>345</v>
      </c>
      <c r="M41" t="s">
        <v>347</v>
      </c>
      <c r="N41" t="s">
        <v>346</v>
      </c>
      <c r="O41" s="4" t="s">
        <v>348</v>
      </c>
      <c r="U41" t="s">
        <v>189</v>
      </c>
      <c r="W41">
        <v>39</v>
      </c>
      <c r="X41" t="s">
        <v>291</v>
      </c>
      <c r="Y41">
        <v>39</v>
      </c>
      <c r="Z41" t="s">
        <v>291</v>
      </c>
      <c r="AA41">
        <v>30</v>
      </c>
      <c r="AB41" t="s">
        <v>251</v>
      </c>
      <c r="AI41" t="s">
        <v>302</v>
      </c>
      <c r="AN41" s="15">
        <v>62160</v>
      </c>
      <c r="AO41" s="16">
        <f t="shared" si="0"/>
        <v>72105.600000000006</v>
      </c>
      <c r="AP41" s="15">
        <v>62160</v>
      </c>
      <c r="AQ41" s="16">
        <f t="shared" si="1"/>
        <v>72105.600000000006</v>
      </c>
      <c r="AR41" t="s">
        <v>289</v>
      </c>
      <c r="AT41" t="s">
        <v>290</v>
      </c>
      <c r="AU41" s="4" t="s">
        <v>341</v>
      </c>
      <c r="AV41" t="s">
        <v>294</v>
      </c>
      <c r="BB41" t="s">
        <v>296</v>
      </c>
      <c r="BD41" t="s">
        <v>255</v>
      </c>
      <c r="BK41" t="s">
        <v>310</v>
      </c>
      <c r="BL41" s="3">
        <v>44952</v>
      </c>
      <c r="BM41" s="3">
        <v>44926</v>
      </c>
      <c r="BN41" t="s">
        <v>315</v>
      </c>
    </row>
    <row r="42" spans="1:66" ht="28.8" x14ac:dyDescent="0.3">
      <c r="A42">
        <v>2022</v>
      </c>
      <c r="B42" s="3">
        <v>44835</v>
      </c>
      <c r="C42" s="3">
        <v>44926</v>
      </c>
      <c r="D42" t="s">
        <v>149</v>
      </c>
      <c r="E42" t="s">
        <v>153</v>
      </c>
      <c r="F42" t="s">
        <v>156</v>
      </c>
      <c r="G42" s="6">
        <v>831</v>
      </c>
      <c r="H42" s="4" t="s">
        <v>288</v>
      </c>
      <c r="J42" s="4" t="s">
        <v>301</v>
      </c>
      <c r="L42" t="s">
        <v>316</v>
      </c>
      <c r="M42" t="s">
        <v>317</v>
      </c>
      <c r="N42" t="s">
        <v>308</v>
      </c>
      <c r="O42" s="4" t="s">
        <v>344</v>
      </c>
      <c r="P42" t="s">
        <v>450</v>
      </c>
      <c r="Q42" t="s">
        <v>164</v>
      </c>
      <c r="R42" t="s">
        <v>477</v>
      </c>
      <c r="S42">
        <v>44</v>
      </c>
      <c r="T42" t="s">
        <v>326</v>
      </c>
      <c r="U42" t="s">
        <v>189</v>
      </c>
      <c r="V42" t="s">
        <v>478</v>
      </c>
      <c r="W42">
        <v>48</v>
      </c>
      <c r="X42" t="s">
        <v>377</v>
      </c>
      <c r="Y42">
        <v>48</v>
      </c>
      <c r="Z42" t="s">
        <v>479</v>
      </c>
      <c r="AA42">
        <v>30</v>
      </c>
      <c r="AB42" t="s">
        <v>251</v>
      </c>
      <c r="AC42">
        <v>96340</v>
      </c>
      <c r="AH42" t="s">
        <v>506</v>
      </c>
      <c r="AI42" t="s">
        <v>302</v>
      </c>
      <c r="AN42" s="15">
        <v>6034.48</v>
      </c>
      <c r="AO42" s="16">
        <f t="shared" si="0"/>
        <v>6999.9967999999999</v>
      </c>
      <c r="AP42" s="15">
        <v>6034.48</v>
      </c>
      <c r="AQ42" s="16">
        <f t="shared" si="1"/>
        <v>6999.9967999999999</v>
      </c>
      <c r="AR42" t="s">
        <v>289</v>
      </c>
      <c r="AT42" t="s">
        <v>290</v>
      </c>
      <c r="AU42" s="4" t="s">
        <v>322</v>
      </c>
      <c r="AV42" t="s">
        <v>294</v>
      </c>
      <c r="BB42" t="s">
        <v>293</v>
      </c>
      <c r="BD42" t="s">
        <v>255</v>
      </c>
      <c r="BK42" t="s">
        <v>310</v>
      </c>
      <c r="BL42" s="3">
        <v>44952</v>
      </c>
      <c r="BM42" s="3">
        <v>44926</v>
      </c>
      <c r="BN42" t="s">
        <v>315</v>
      </c>
    </row>
    <row r="43" spans="1:66" ht="28.8" x14ac:dyDescent="0.3">
      <c r="A43">
        <v>2022</v>
      </c>
      <c r="B43" s="3">
        <v>44835</v>
      </c>
      <c r="C43" s="3">
        <v>44926</v>
      </c>
      <c r="D43" t="s">
        <v>149</v>
      </c>
      <c r="E43" t="s">
        <v>153</v>
      </c>
      <c r="F43" t="s">
        <v>156</v>
      </c>
      <c r="G43" s="6">
        <v>785</v>
      </c>
      <c r="H43" s="4" t="s">
        <v>288</v>
      </c>
      <c r="J43" s="4" t="s">
        <v>301</v>
      </c>
      <c r="O43" s="4" t="s">
        <v>303</v>
      </c>
      <c r="P43" t="s">
        <v>327</v>
      </c>
      <c r="U43" t="s">
        <v>189</v>
      </c>
      <c r="V43" t="s">
        <v>451</v>
      </c>
      <c r="W43">
        <v>108</v>
      </c>
      <c r="X43" t="s">
        <v>323</v>
      </c>
      <c r="Y43">
        <v>108</v>
      </c>
      <c r="Z43" t="s">
        <v>323</v>
      </c>
      <c r="AA43">
        <v>30</v>
      </c>
      <c r="AB43" t="s">
        <v>251</v>
      </c>
      <c r="AC43">
        <v>96700</v>
      </c>
      <c r="AH43" t="s">
        <v>302</v>
      </c>
      <c r="AI43" t="s">
        <v>302</v>
      </c>
      <c r="AN43" s="15">
        <v>1326</v>
      </c>
      <c r="AO43" s="16">
        <f t="shared" si="0"/>
        <v>1538.16</v>
      </c>
      <c r="AP43" s="15">
        <v>1326</v>
      </c>
      <c r="AQ43" s="16">
        <f t="shared" si="1"/>
        <v>1538.16</v>
      </c>
      <c r="AR43" t="s">
        <v>289</v>
      </c>
      <c r="AT43" t="s">
        <v>290</v>
      </c>
      <c r="AU43" s="4" t="s">
        <v>322</v>
      </c>
      <c r="AV43" t="s">
        <v>294</v>
      </c>
      <c r="BB43" t="s">
        <v>296</v>
      </c>
      <c r="BD43" t="s">
        <v>255</v>
      </c>
      <c r="BK43" t="s">
        <v>310</v>
      </c>
      <c r="BL43" s="3">
        <v>44952</v>
      </c>
      <c r="BM43" s="3">
        <v>44926</v>
      </c>
      <c r="BN43" t="s">
        <v>315</v>
      </c>
    </row>
    <row r="44" spans="1:66" ht="28.8" x14ac:dyDescent="0.3">
      <c r="A44">
        <v>2022</v>
      </c>
      <c r="B44" s="3">
        <v>44835</v>
      </c>
      <c r="C44" s="3">
        <v>44926</v>
      </c>
      <c r="D44" t="s">
        <v>149</v>
      </c>
      <c r="E44" t="s">
        <v>153</v>
      </c>
      <c r="F44" t="s">
        <v>156</v>
      </c>
      <c r="G44" s="6">
        <v>771</v>
      </c>
      <c r="H44" s="4" t="s">
        <v>288</v>
      </c>
      <c r="J44" s="4" t="s">
        <v>301</v>
      </c>
      <c r="O44" s="4" t="s">
        <v>303</v>
      </c>
      <c r="P44" t="s">
        <v>327</v>
      </c>
      <c r="U44" t="s">
        <v>189</v>
      </c>
      <c r="V44" t="s">
        <v>451</v>
      </c>
      <c r="W44">
        <v>108</v>
      </c>
      <c r="X44" t="s">
        <v>323</v>
      </c>
      <c r="Y44">
        <v>108</v>
      </c>
      <c r="Z44" t="s">
        <v>323</v>
      </c>
      <c r="AA44">
        <v>30</v>
      </c>
      <c r="AB44" t="s">
        <v>251</v>
      </c>
      <c r="AC44">
        <v>96700</v>
      </c>
      <c r="AH44" t="s">
        <v>302</v>
      </c>
      <c r="AI44" t="s">
        <v>302</v>
      </c>
      <c r="AN44" s="15">
        <v>1700</v>
      </c>
      <c r="AO44" s="16">
        <f t="shared" si="0"/>
        <v>1972</v>
      </c>
      <c r="AP44" s="15">
        <v>1700</v>
      </c>
      <c r="AQ44" s="16">
        <f t="shared" si="1"/>
        <v>1972</v>
      </c>
      <c r="AR44" t="s">
        <v>289</v>
      </c>
      <c r="AT44" t="s">
        <v>290</v>
      </c>
      <c r="AU44" s="4" t="s">
        <v>322</v>
      </c>
      <c r="AV44" t="s">
        <v>294</v>
      </c>
      <c r="BB44" t="s">
        <v>293</v>
      </c>
      <c r="BD44" t="s">
        <v>255</v>
      </c>
      <c r="BK44" t="s">
        <v>310</v>
      </c>
      <c r="BL44" s="3">
        <v>44952</v>
      </c>
      <c r="BM44" s="3">
        <v>44926</v>
      </c>
      <c r="BN44" t="s">
        <v>315</v>
      </c>
    </row>
    <row r="45" spans="1:66" ht="28.8" x14ac:dyDescent="0.3">
      <c r="A45">
        <v>2022</v>
      </c>
      <c r="B45" s="3">
        <v>44835</v>
      </c>
      <c r="C45" s="3">
        <v>44926</v>
      </c>
      <c r="D45" t="s">
        <v>149</v>
      </c>
      <c r="E45" t="s">
        <v>153</v>
      </c>
      <c r="F45" t="s">
        <v>156</v>
      </c>
      <c r="G45" s="6">
        <v>762</v>
      </c>
      <c r="H45" s="4" t="s">
        <v>288</v>
      </c>
      <c r="J45" s="4" t="s">
        <v>301</v>
      </c>
      <c r="O45" s="4" t="s">
        <v>303</v>
      </c>
      <c r="P45" t="s">
        <v>327</v>
      </c>
      <c r="U45" t="s">
        <v>189</v>
      </c>
      <c r="V45" t="s">
        <v>451</v>
      </c>
      <c r="W45">
        <v>108</v>
      </c>
      <c r="X45" t="s">
        <v>323</v>
      </c>
      <c r="Y45">
        <v>108</v>
      </c>
      <c r="Z45" t="s">
        <v>323</v>
      </c>
      <c r="AA45">
        <v>30</v>
      </c>
      <c r="AB45" t="s">
        <v>251</v>
      </c>
      <c r="AC45">
        <v>96700</v>
      </c>
      <c r="AH45" t="s">
        <v>302</v>
      </c>
      <c r="AI45" t="s">
        <v>302</v>
      </c>
      <c r="AN45" s="15">
        <v>1394</v>
      </c>
      <c r="AO45" s="16">
        <f t="shared" si="0"/>
        <v>1617.04</v>
      </c>
      <c r="AP45" s="15">
        <v>1394</v>
      </c>
      <c r="AQ45" s="16">
        <f t="shared" si="1"/>
        <v>1617.04</v>
      </c>
      <c r="AR45" t="s">
        <v>289</v>
      </c>
      <c r="AT45" t="s">
        <v>290</v>
      </c>
      <c r="AU45" s="4" t="s">
        <v>322</v>
      </c>
      <c r="AV45" t="s">
        <v>294</v>
      </c>
      <c r="BB45" t="s">
        <v>293</v>
      </c>
      <c r="BD45" t="s">
        <v>255</v>
      </c>
      <c r="BK45" t="s">
        <v>310</v>
      </c>
      <c r="BL45" s="3">
        <v>44952</v>
      </c>
      <c r="BM45" s="3">
        <v>44926</v>
      </c>
      <c r="BN45" t="s">
        <v>315</v>
      </c>
    </row>
    <row r="46" spans="1:66" ht="28.8" x14ac:dyDescent="0.3">
      <c r="A46">
        <v>2022</v>
      </c>
      <c r="B46" s="3">
        <v>44835</v>
      </c>
      <c r="C46" s="3">
        <v>44926</v>
      </c>
      <c r="D46" t="s">
        <v>149</v>
      </c>
      <c r="E46" t="s">
        <v>153</v>
      </c>
      <c r="F46" t="s">
        <v>156</v>
      </c>
      <c r="G46" s="6">
        <v>825</v>
      </c>
      <c r="H46" s="4" t="s">
        <v>288</v>
      </c>
      <c r="J46" s="4" t="s">
        <v>301</v>
      </c>
      <c r="O46" s="4" t="s">
        <v>303</v>
      </c>
      <c r="P46" t="s">
        <v>327</v>
      </c>
      <c r="U46" t="s">
        <v>189</v>
      </c>
      <c r="V46" t="s">
        <v>451</v>
      </c>
      <c r="W46">
        <v>108</v>
      </c>
      <c r="X46" t="s">
        <v>323</v>
      </c>
      <c r="Y46">
        <v>108</v>
      </c>
      <c r="Z46" t="s">
        <v>323</v>
      </c>
      <c r="AA46">
        <v>30</v>
      </c>
      <c r="AB46" t="s">
        <v>251</v>
      </c>
      <c r="AC46">
        <v>96700</v>
      </c>
      <c r="AH46" t="s">
        <v>302</v>
      </c>
      <c r="AI46" t="s">
        <v>302</v>
      </c>
      <c r="AN46" s="15">
        <v>1020</v>
      </c>
      <c r="AO46" s="16">
        <f t="shared" si="0"/>
        <v>1183.2</v>
      </c>
      <c r="AP46" s="15">
        <v>1020</v>
      </c>
      <c r="AQ46" s="16">
        <f t="shared" si="1"/>
        <v>1183.2</v>
      </c>
      <c r="AR46" t="s">
        <v>289</v>
      </c>
      <c r="AT46" t="s">
        <v>290</v>
      </c>
      <c r="AU46" s="4" t="s">
        <v>322</v>
      </c>
      <c r="AV46" t="s">
        <v>294</v>
      </c>
      <c r="BB46" t="s">
        <v>293</v>
      </c>
      <c r="BD46" t="s">
        <v>255</v>
      </c>
      <c r="BK46" t="s">
        <v>310</v>
      </c>
      <c r="BL46" s="3">
        <v>44952</v>
      </c>
      <c r="BM46" s="3">
        <v>44926</v>
      </c>
      <c r="BN46" t="s">
        <v>315</v>
      </c>
    </row>
    <row r="47" spans="1:66" ht="28.8" x14ac:dyDescent="0.3">
      <c r="A47">
        <v>2022</v>
      </c>
      <c r="B47" s="3">
        <v>44835</v>
      </c>
      <c r="C47" s="3">
        <v>44926</v>
      </c>
      <c r="D47" t="s">
        <v>149</v>
      </c>
      <c r="E47" t="s">
        <v>153</v>
      </c>
      <c r="F47" t="s">
        <v>156</v>
      </c>
      <c r="G47" s="6">
        <v>812</v>
      </c>
      <c r="H47" s="4" t="s">
        <v>288</v>
      </c>
      <c r="J47" s="4" t="s">
        <v>301</v>
      </c>
      <c r="O47" s="4" t="s">
        <v>303</v>
      </c>
      <c r="P47" t="s">
        <v>327</v>
      </c>
      <c r="U47" t="s">
        <v>189</v>
      </c>
      <c r="V47" t="s">
        <v>451</v>
      </c>
      <c r="W47">
        <v>108</v>
      </c>
      <c r="X47" t="s">
        <v>323</v>
      </c>
      <c r="Y47">
        <v>108</v>
      </c>
      <c r="Z47" t="s">
        <v>323</v>
      </c>
      <c r="AA47">
        <v>30</v>
      </c>
      <c r="AB47" t="s">
        <v>251</v>
      </c>
      <c r="AC47">
        <v>96700</v>
      </c>
      <c r="AH47" t="s">
        <v>302</v>
      </c>
      <c r="AI47" t="s">
        <v>302</v>
      </c>
      <c r="AN47" s="15">
        <v>1428</v>
      </c>
      <c r="AO47" s="16">
        <f t="shared" si="0"/>
        <v>1656.48</v>
      </c>
      <c r="AP47" s="15">
        <v>1428</v>
      </c>
      <c r="AQ47" s="16">
        <f t="shared" si="1"/>
        <v>1656.48</v>
      </c>
      <c r="AR47" t="s">
        <v>289</v>
      </c>
      <c r="AT47" t="s">
        <v>290</v>
      </c>
      <c r="AU47" s="4" t="s">
        <v>322</v>
      </c>
      <c r="AV47" t="s">
        <v>294</v>
      </c>
      <c r="BB47" t="s">
        <v>293</v>
      </c>
      <c r="BD47" t="s">
        <v>255</v>
      </c>
      <c r="BK47" t="s">
        <v>310</v>
      </c>
      <c r="BL47" s="3">
        <v>44952</v>
      </c>
      <c r="BM47" s="3">
        <v>44926</v>
      </c>
      <c r="BN47" t="s">
        <v>315</v>
      </c>
    </row>
    <row r="48" spans="1:66" ht="28.8" x14ac:dyDescent="0.3">
      <c r="A48">
        <v>2022</v>
      </c>
      <c r="B48" s="3">
        <v>44835</v>
      </c>
      <c r="C48" s="3">
        <v>44926</v>
      </c>
      <c r="D48" t="s">
        <v>149</v>
      </c>
      <c r="E48" t="s">
        <v>155</v>
      </c>
      <c r="F48" t="s">
        <v>156</v>
      </c>
      <c r="G48" s="6">
        <v>801</v>
      </c>
      <c r="H48" s="4" t="s">
        <v>288</v>
      </c>
      <c r="J48" s="4" t="s">
        <v>304</v>
      </c>
      <c r="O48" s="4" t="s">
        <v>305</v>
      </c>
      <c r="U48" t="s">
        <v>189</v>
      </c>
      <c r="W48">
        <v>106</v>
      </c>
      <c r="X48" t="s">
        <v>388</v>
      </c>
      <c r="Y48">
        <v>106</v>
      </c>
      <c r="Z48" t="s">
        <v>388</v>
      </c>
      <c r="AB48" t="s">
        <v>252</v>
      </c>
      <c r="AH48" t="s">
        <v>507</v>
      </c>
      <c r="AI48" t="s">
        <v>302</v>
      </c>
      <c r="AN48" s="15">
        <v>3457.4</v>
      </c>
      <c r="AO48" s="16">
        <f t="shared" si="0"/>
        <v>4010.5840000000003</v>
      </c>
      <c r="AP48" s="15">
        <v>3457.4</v>
      </c>
      <c r="AQ48" s="16">
        <f t="shared" si="1"/>
        <v>4010.5840000000003</v>
      </c>
      <c r="AR48" t="s">
        <v>289</v>
      </c>
      <c r="AT48" t="s">
        <v>290</v>
      </c>
      <c r="AU48" s="4" t="s">
        <v>321</v>
      </c>
      <c r="AV48" t="s">
        <v>294</v>
      </c>
      <c r="BB48" t="s">
        <v>296</v>
      </c>
      <c r="BD48" t="s">
        <v>255</v>
      </c>
      <c r="BK48" t="s">
        <v>310</v>
      </c>
      <c r="BL48" s="3">
        <v>44952</v>
      </c>
      <c r="BM48" s="3">
        <v>44926</v>
      </c>
      <c r="BN48" t="s">
        <v>315</v>
      </c>
    </row>
    <row r="49" spans="1:66" ht="28.8" x14ac:dyDescent="0.3">
      <c r="A49">
        <v>2022</v>
      </c>
      <c r="B49" s="3">
        <v>44835</v>
      </c>
      <c r="C49" s="3">
        <v>44926</v>
      </c>
      <c r="D49" t="s">
        <v>149</v>
      </c>
      <c r="E49" t="s">
        <v>155</v>
      </c>
      <c r="F49" t="s">
        <v>156</v>
      </c>
      <c r="G49" s="6">
        <v>775</v>
      </c>
      <c r="H49" s="4" t="s">
        <v>288</v>
      </c>
      <c r="J49" s="4" t="s">
        <v>304</v>
      </c>
      <c r="O49" s="4" t="s">
        <v>305</v>
      </c>
      <c r="P49" t="s">
        <v>311</v>
      </c>
      <c r="Q49" t="s">
        <v>183</v>
      </c>
      <c r="R49" t="s">
        <v>312</v>
      </c>
      <c r="S49">
        <v>275</v>
      </c>
      <c r="T49" t="s">
        <v>313</v>
      </c>
      <c r="U49" t="s">
        <v>189</v>
      </c>
      <c r="V49" t="s">
        <v>314</v>
      </c>
      <c r="W49">
        <v>27</v>
      </c>
      <c r="X49" t="s">
        <v>330</v>
      </c>
      <c r="Y49">
        <v>27</v>
      </c>
      <c r="Z49" t="s">
        <v>330</v>
      </c>
      <c r="AA49">
        <v>9</v>
      </c>
      <c r="AB49" t="s">
        <v>252</v>
      </c>
      <c r="AC49">
        <v>3900</v>
      </c>
      <c r="AH49" t="s">
        <v>507</v>
      </c>
      <c r="AI49" t="s">
        <v>302</v>
      </c>
      <c r="AN49" s="15">
        <v>2420.1799999999998</v>
      </c>
      <c r="AO49" s="16">
        <f t="shared" si="0"/>
        <v>2807.4087999999997</v>
      </c>
      <c r="AP49" s="15">
        <v>2420.1799999999998</v>
      </c>
      <c r="AQ49" s="16">
        <f t="shared" si="1"/>
        <v>2807.4087999999997</v>
      </c>
      <c r="AR49" t="s">
        <v>289</v>
      </c>
      <c r="AT49" t="s">
        <v>290</v>
      </c>
      <c r="AU49" s="4" t="s">
        <v>322</v>
      </c>
      <c r="AV49" t="s">
        <v>294</v>
      </c>
      <c r="BB49" t="s">
        <v>296</v>
      </c>
      <c r="BD49" t="s">
        <v>255</v>
      </c>
      <c r="BK49" t="s">
        <v>310</v>
      </c>
      <c r="BL49" s="3">
        <v>44952</v>
      </c>
      <c r="BM49" s="3">
        <v>44926</v>
      </c>
      <c r="BN49" t="s">
        <v>315</v>
      </c>
    </row>
    <row r="50" spans="1:66" ht="28.8" x14ac:dyDescent="0.3">
      <c r="A50">
        <v>2022</v>
      </c>
      <c r="B50" s="3">
        <v>44835</v>
      </c>
      <c r="C50" s="3">
        <v>44926</v>
      </c>
      <c r="D50" t="s">
        <v>149</v>
      </c>
      <c r="E50" t="s">
        <v>155</v>
      </c>
      <c r="F50" t="s">
        <v>156</v>
      </c>
      <c r="G50" s="6">
        <v>817</v>
      </c>
      <c r="H50" s="4" t="s">
        <v>288</v>
      </c>
      <c r="J50" s="4" t="s">
        <v>304</v>
      </c>
      <c r="L50" t="s">
        <v>389</v>
      </c>
      <c r="M50" t="s">
        <v>306</v>
      </c>
      <c r="N50" t="s">
        <v>390</v>
      </c>
      <c r="O50" s="4" t="s">
        <v>391</v>
      </c>
      <c r="P50" t="s">
        <v>494</v>
      </c>
      <c r="U50" t="s">
        <v>189</v>
      </c>
      <c r="W50">
        <v>6</v>
      </c>
      <c r="X50" t="s">
        <v>238</v>
      </c>
      <c r="Y50">
        <v>6</v>
      </c>
      <c r="Z50" t="s">
        <v>238</v>
      </c>
      <c r="AA50">
        <v>27</v>
      </c>
      <c r="AB50" t="s">
        <v>238</v>
      </c>
      <c r="AH50" t="s">
        <v>504</v>
      </c>
      <c r="AI50" t="s">
        <v>302</v>
      </c>
      <c r="AN50" s="15">
        <v>48000</v>
      </c>
      <c r="AO50" s="16">
        <f t="shared" si="0"/>
        <v>55680</v>
      </c>
      <c r="AP50" s="15">
        <v>48000</v>
      </c>
      <c r="AQ50" s="16">
        <f t="shared" si="1"/>
        <v>55680</v>
      </c>
      <c r="AR50" t="s">
        <v>307</v>
      </c>
      <c r="AT50" t="s">
        <v>290</v>
      </c>
      <c r="AU50" s="4" t="s">
        <v>322</v>
      </c>
      <c r="AV50" t="s">
        <v>294</v>
      </c>
      <c r="BB50" t="s">
        <v>296</v>
      </c>
      <c r="BD50" t="s">
        <v>255</v>
      </c>
      <c r="BK50" t="s">
        <v>310</v>
      </c>
      <c r="BL50" s="3">
        <v>44952</v>
      </c>
      <c r="BM50" s="3">
        <v>44926</v>
      </c>
      <c r="BN50" t="s">
        <v>315</v>
      </c>
    </row>
    <row r="51" spans="1:66" ht="28.8" x14ac:dyDescent="0.3">
      <c r="A51">
        <v>2022</v>
      </c>
      <c r="B51" s="3">
        <v>44835</v>
      </c>
      <c r="C51" s="3">
        <v>44926</v>
      </c>
      <c r="D51" t="s">
        <v>149</v>
      </c>
      <c r="E51" t="s">
        <v>155</v>
      </c>
      <c r="F51" t="s">
        <v>156</v>
      </c>
      <c r="G51" s="6">
        <v>488</v>
      </c>
      <c r="H51" s="4" t="s">
        <v>288</v>
      </c>
      <c r="J51" s="4" t="s">
        <v>325</v>
      </c>
      <c r="L51" t="s">
        <v>297</v>
      </c>
      <c r="M51" t="s">
        <v>298</v>
      </c>
      <c r="N51" t="s">
        <v>299</v>
      </c>
      <c r="O51" s="4" t="s">
        <v>331</v>
      </c>
      <c r="P51" t="s">
        <v>332</v>
      </c>
      <c r="Q51" t="s">
        <v>171</v>
      </c>
      <c r="R51" t="s">
        <v>333</v>
      </c>
      <c r="S51">
        <v>95</v>
      </c>
      <c r="T51" t="s">
        <v>326</v>
      </c>
      <c r="U51" t="s">
        <v>189</v>
      </c>
      <c r="V51" t="s">
        <v>334</v>
      </c>
      <c r="W51">
        <v>206</v>
      </c>
      <c r="X51" t="s">
        <v>300</v>
      </c>
      <c r="Y51">
        <v>206</v>
      </c>
      <c r="Z51" t="s">
        <v>300</v>
      </c>
      <c r="AA51">
        <v>30</v>
      </c>
      <c r="AB51" t="s">
        <v>251</v>
      </c>
      <c r="AC51">
        <v>96360</v>
      </c>
      <c r="AI51" t="s">
        <v>302</v>
      </c>
      <c r="AN51" s="15">
        <v>11100</v>
      </c>
      <c r="AO51" s="16">
        <f t="shared" si="0"/>
        <v>12876</v>
      </c>
      <c r="AP51" s="15">
        <v>11100</v>
      </c>
      <c r="AQ51" s="16">
        <f t="shared" si="1"/>
        <v>12876</v>
      </c>
      <c r="AR51" t="s">
        <v>289</v>
      </c>
      <c r="AT51" t="s">
        <v>290</v>
      </c>
      <c r="AU51" s="4" t="s">
        <v>322</v>
      </c>
      <c r="AV51" t="s">
        <v>294</v>
      </c>
      <c r="BB51" t="s">
        <v>296</v>
      </c>
      <c r="BD51" t="s">
        <v>255</v>
      </c>
      <c r="BK51" t="s">
        <v>310</v>
      </c>
      <c r="BL51" s="3">
        <v>44952</v>
      </c>
      <c r="BM51" s="3">
        <v>44926</v>
      </c>
      <c r="BN51" t="s">
        <v>315</v>
      </c>
    </row>
    <row r="52" spans="1:66" ht="28.8" x14ac:dyDescent="0.3">
      <c r="A52">
        <v>2022</v>
      </c>
      <c r="B52" s="3">
        <v>44835</v>
      </c>
      <c r="C52" s="3">
        <v>44926</v>
      </c>
      <c r="D52" t="s">
        <v>149</v>
      </c>
      <c r="E52" t="s">
        <v>155</v>
      </c>
      <c r="F52" t="s">
        <v>156</v>
      </c>
      <c r="G52" s="6">
        <v>806</v>
      </c>
      <c r="H52" s="4" t="s">
        <v>288</v>
      </c>
      <c r="J52" s="4" t="s">
        <v>325</v>
      </c>
      <c r="L52" t="s">
        <v>297</v>
      </c>
      <c r="M52" t="s">
        <v>298</v>
      </c>
      <c r="N52" t="s">
        <v>299</v>
      </c>
      <c r="O52" s="4" t="s">
        <v>331</v>
      </c>
      <c r="P52" t="s">
        <v>332</v>
      </c>
      <c r="Q52" t="s">
        <v>171</v>
      </c>
      <c r="R52" t="s">
        <v>333</v>
      </c>
      <c r="S52">
        <v>95</v>
      </c>
      <c r="T52" t="s">
        <v>326</v>
      </c>
      <c r="U52" t="s">
        <v>189</v>
      </c>
      <c r="V52" t="s">
        <v>334</v>
      </c>
      <c r="W52">
        <v>206</v>
      </c>
      <c r="X52" t="s">
        <v>300</v>
      </c>
      <c r="Y52">
        <v>206</v>
      </c>
      <c r="Z52" t="s">
        <v>300</v>
      </c>
      <c r="AA52">
        <v>30</v>
      </c>
      <c r="AB52" t="s">
        <v>251</v>
      </c>
      <c r="AC52">
        <v>96360</v>
      </c>
      <c r="AH52" t="s">
        <v>302</v>
      </c>
      <c r="AI52" t="s">
        <v>302</v>
      </c>
      <c r="AN52" s="15">
        <v>28080</v>
      </c>
      <c r="AO52" s="16">
        <f t="shared" si="0"/>
        <v>32572.799999999999</v>
      </c>
      <c r="AP52" s="15">
        <v>28080</v>
      </c>
      <c r="AQ52" s="16">
        <f t="shared" si="1"/>
        <v>32572.799999999999</v>
      </c>
      <c r="AR52" t="s">
        <v>289</v>
      </c>
      <c r="AT52" t="s">
        <v>290</v>
      </c>
      <c r="AU52" s="4" t="s">
        <v>322</v>
      </c>
      <c r="AV52" t="s">
        <v>294</v>
      </c>
      <c r="BB52" t="s">
        <v>296</v>
      </c>
      <c r="BD52" t="s">
        <v>255</v>
      </c>
      <c r="BK52" t="s">
        <v>310</v>
      </c>
      <c r="BL52" s="3">
        <v>44952</v>
      </c>
      <c r="BM52" s="3">
        <v>44926</v>
      </c>
      <c r="BN52" t="s">
        <v>315</v>
      </c>
    </row>
    <row r="53" spans="1:66" ht="28.8" x14ac:dyDescent="0.3">
      <c r="A53">
        <v>2022</v>
      </c>
      <c r="B53" s="3">
        <v>44835</v>
      </c>
      <c r="C53" s="3">
        <v>44926</v>
      </c>
      <c r="D53" t="s">
        <v>149</v>
      </c>
      <c r="E53" t="s">
        <v>155</v>
      </c>
      <c r="F53" t="s">
        <v>156</v>
      </c>
      <c r="G53" s="6">
        <v>688</v>
      </c>
      <c r="H53" s="4" t="s">
        <v>288</v>
      </c>
      <c r="J53" s="4" t="s">
        <v>325</v>
      </c>
      <c r="L53" t="s">
        <v>297</v>
      </c>
      <c r="M53" t="s">
        <v>298</v>
      </c>
      <c r="N53" t="s">
        <v>299</v>
      </c>
      <c r="O53" s="4" t="s">
        <v>331</v>
      </c>
      <c r="P53" t="s">
        <v>332</v>
      </c>
      <c r="Q53" t="s">
        <v>171</v>
      </c>
      <c r="R53" t="s">
        <v>333</v>
      </c>
      <c r="S53">
        <v>95</v>
      </c>
      <c r="T53" t="s">
        <v>326</v>
      </c>
      <c r="U53" t="s">
        <v>189</v>
      </c>
      <c r="V53" t="s">
        <v>334</v>
      </c>
      <c r="W53">
        <v>206</v>
      </c>
      <c r="X53" t="s">
        <v>300</v>
      </c>
      <c r="Y53">
        <v>206</v>
      </c>
      <c r="Z53" t="s">
        <v>300</v>
      </c>
      <c r="AA53">
        <v>30</v>
      </c>
      <c r="AB53" t="s">
        <v>251</v>
      </c>
      <c r="AC53">
        <v>96360</v>
      </c>
      <c r="AH53" t="s">
        <v>302</v>
      </c>
      <c r="AI53" t="s">
        <v>302</v>
      </c>
      <c r="AN53" s="15">
        <v>5242.89</v>
      </c>
      <c r="AO53" s="16">
        <f t="shared" si="0"/>
        <v>6081.7524000000003</v>
      </c>
      <c r="AP53" s="15">
        <v>5242.89</v>
      </c>
      <c r="AQ53" s="16">
        <f t="shared" si="1"/>
        <v>6081.7524000000003</v>
      </c>
      <c r="AR53" t="s">
        <v>289</v>
      </c>
      <c r="AT53" t="s">
        <v>290</v>
      </c>
      <c r="AU53" s="4" t="s">
        <v>322</v>
      </c>
      <c r="AV53" t="s">
        <v>294</v>
      </c>
      <c r="BB53" t="s">
        <v>296</v>
      </c>
      <c r="BD53" t="s">
        <v>255</v>
      </c>
      <c r="BK53" t="s">
        <v>310</v>
      </c>
      <c r="BL53" s="3">
        <v>44952</v>
      </c>
      <c r="BM53" s="3">
        <v>44926</v>
      </c>
      <c r="BN53" t="s">
        <v>315</v>
      </c>
    </row>
    <row r="54" spans="1:66" ht="28.8" x14ac:dyDescent="0.3">
      <c r="A54">
        <v>2022</v>
      </c>
      <c r="B54" s="3">
        <v>44835</v>
      </c>
      <c r="C54" s="3">
        <v>44926</v>
      </c>
      <c r="D54" t="s">
        <v>149</v>
      </c>
      <c r="E54" t="s">
        <v>155</v>
      </c>
      <c r="F54" t="s">
        <v>156</v>
      </c>
      <c r="G54" s="6">
        <v>807</v>
      </c>
      <c r="H54" s="4" t="s">
        <v>288</v>
      </c>
      <c r="J54" s="4" t="s">
        <v>325</v>
      </c>
      <c r="L54" t="s">
        <v>297</v>
      </c>
      <c r="M54" t="s">
        <v>298</v>
      </c>
      <c r="N54" t="s">
        <v>299</v>
      </c>
      <c r="O54" s="4" t="s">
        <v>331</v>
      </c>
      <c r="P54" t="s">
        <v>332</v>
      </c>
      <c r="Q54" t="s">
        <v>171</v>
      </c>
      <c r="R54" t="s">
        <v>333</v>
      </c>
      <c r="S54">
        <v>95</v>
      </c>
      <c r="T54" t="s">
        <v>326</v>
      </c>
      <c r="U54" t="s">
        <v>189</v>
      </c>
      <c r="V54" t="s">
        <v>334</v>
      </c>
      <c r="W54">
        <v>206</v>
      </c>
      <c r="X54" t="s">
        <v>300</v>
      </c>
      <c r="Y54">
        <v>206</v>
      </c>
      <c r="Z54" t="s">
        <v>300</v>
      </c>
      <c r="AA54">
        <v>30</v>
      </c>
      <c r="AB54" t="s">
        <v>251</v>
      </c>
      <c r="AC54">
        <v>96360</v>
      </c>
      <c r="AH54" t="s">
        <v>302</v>
      </c>
      <c r="AI54" t="s">
        <v>302</v>
      </c>
      <c r="AN54" s="15">
        <v>16500</v>
      </c>
      <c r="AO54" s="16">
        <f t="shared" si="0"/>
        <v>19140</v>
      </c>
      <c r="AP54" s="15">
        <v>16500</v>
      </c>
      <c r="AQ54" s="16">
        <f t="shared" si="1"/>
        <v>19140</v>
      </c>
      <c r="AR54" t="s">
        <v>289</v>
      </c>
      <c r="AT54" t="s">
        <v>290</v>
      </c>
      <c r="AU54" s="4" t="s">
        <v>325</v>
      </c>
      <c r="AV54" t="s">
        <v>294</v>
      </c>
      <c r="BB54" t="s">
        <v>296</v>
      </c>
      <c r="BD54" t="s">
        <v>255</v>
      </c>
      <c r="BK54" t="s">
        <v>310</v>
      </c>
      <c r="BL54" s="3">
        <v>44952</v>
      </c>
      <c r="BM54" s="3">
        <v>44926</v>
      </c>
      <c r="BN54" t="s">
        <v>315</v>
      </c>
    </row>
    <row r="55" spans="1:66" ht="43.2" x14ac:dyDescent="0.3">
      <c r="A55">
        <v>2022</v>
      </c>
      <c r="B55" s="3">
        <v>44835</v>
      </c>
      <c r="C55" s="3">
        <v>44926</v>
      </c>
      <c r="D55" t="s">
        <v>149</v>
      </c>
      <c r="E55" t="s">
        <v>155</v>
      </c>
      <c r="F55" t="s">
        <v>156</v>
      </c>
      <c r="G55" s="6">
        <v>803</v>
      </c>
      <c r="H55" s="4" t="s">
        <v>288</v>
      </c>
      <c r="J55" s="4" t="s">
        <v>392</v>
      </c>
      <c r="L55" t="s">
        <v>393</v>
      </c>
      <c r="M55" t="s">
        <v>394</v>
      </c>
      <c r="N55" t="s">
        <v>463</v>
      </c>
      <c r="O55" s="4" t="s">
        <v>462</v>
      </c>
      <c r="U55" t="s">
        <v>189</v>
      </c>
      <c r="W55">
        <v>39</v>
      </c>
      <c r="X55" t="s">
        <v>291</v>
      </c>
      <c r="Y55">
        <v>39</v>
      </c>
      <c r="Z55" t="s">
        <v>291</v>
      </c>
      <c r="AA55">
        <v>30</v>
      </c>
      <c r="AB55" t="s">
        <v>251</v>
      </c>
      <c r="AH55" t="s">
        <v>302</v>
      </c>
      <c r="AI55" t="s">
        <v>302</v>
      </c>
      <c r="AN55" s="15">
        <v>4144.66</v>
      </c>
      <c r="AO55" s="16">
        <f t="shared" si="0"/>
        <v>4807.8055999999997</v>
      </c>
      <c r="AP55" s="15">
        <v>3457.4</v>
      </c>
      <c r="AQ55" s="16">
        <v>4144.66</v>
      </c>
      <c r="AR55" t="s">
        <v>289</v>
      </c>
      <c r="AT55" t="s">
        <v>290</v>
      </c>
      <c r="AU55" s="4" t="s">
        <v>395</v>
      </c>
      <c r="AV55" t="s">
        <v>294</v>
      </c>
      <c r="BB55" t="s">
        <v>296</v>
      </c>
      <c r="BD55" t="s">
        <v>255</v>
      </c>
      <c r="BK55" t="s">
        <v>310</v>
      </c>
      <c r="BL55" s="3">
        <v>44952</v>
      </c>
      <c r="BM55" s="3">
        <v>44926</v>
      </c>
      <c r="BN55" t="s">
        <v>315</v>
      </c>
    </row>
    <row r="56" spans="1:66" ht="43.2" x14ac:dyDescent="0.3">
      <c r="A56">
        <v>2022</v>
      </c>
      <c r="B56" s="3">
        <v>44835</v>
      </c>
      <c r="C56" s="3">
        <v>44926</v>
      </c>
      <c r="D56" t="s">
        <v>149</v>
      </c>
      <c r="E56" t="s">
        <v>155</v>
      </c>
      <c r="F56" t="s">
        <v>156</v>
      </c>
      <c r="G56" s="6">
        <v>798</v>
      </c>
      <c r="H56" s="4" t="s">
        <v>288</v>
      </c>
      <c r="J56" s="4" t="s">
        <v>392</v>
      </c>
      <c r="L56" t="s">
        <v>396</v>
      </c>
      <c r="M56" t="s">
        <v>397</v>
      </c>
      <c r="N56" t="s">
        <v>398</v>
      </c>
      <c r="O56" s="4" t="s">
        <v>399</v>
      </c>
      <c r="P56" t="s">
        <v>459</v>
      </c>
      <c r="Q56" t="s">
        <v>183</v>
      </c>
      <c r="R56" t="s">
        <v>460</v>
      </c>
      <c r="S56">
        <v>411</v>
      </c>
      <c r="T56" t="s">
        <v>326</v>
      </c>
      <c r="U56" t="s">
        <v>189</v>
      </c>
      <c r="V56" t="s">
        <v>461</v>
      </c>
      <c r="W56">
        <v>209</v>
      </c>
      <c r="X56" t="s">
        <v>300</v>
      </c>
      <c r="Y56">
        <v>209</v>
      </c>
      <c r="Z56" t="s">
        <v>300</v>
      </c>
      <c r="AA56">
        <v>30</v>
      </c>
      <c r="AB56" t="s">
        <v>251</v>
      </c>
      <c r="AC56">
        <v>96360</v>
      </c>
      <c r="AH56" t="s">
        <v>302</v>
      </c>
      <c r="AI56" t="s">
        <v>302</v>
      </c>
      <c r="AN56" s="15">
        <v>100</v>
      </c>
      <c r="AO56" s="16">
        <f t="shared" si="0"/>
        <v>116</v>
      </c>
      <c r="AP56" s="15">
        <v>100</v>
      </c>
      <c r="AQ56" s="16">
        <f t="shared" si="1"/>
        <v>116</v>
      </c>
      <c r="AR56" t="s">
        <v>289</v>
      </c>
      <c r="AT56" t="s">
        <v>290</v>
      </c>
      <c r="AU56" s="4" t="s">
        <v>395</v>
      </c>
      <c r="BB56" t="s">
        <v>296</v>
      </c>
      <c r="BD56" t="s">
        <v>255</v>
      </c>
      <c r="BK56" t="s">
        <v>310</v>
      </c>
      <c r="BL56" s="3">
        <v>44952</v>
      </c>
      <c r="BM56" s="3">
        <v>44926</v>
      </c>
      <c r="BN56" t="s">
        <v>315</v>
      </c>
    </row>
    <row r="57" spans="1:66" ht="43.2" x14ac:dyDescent="0.3">
      <c r="A57">
        <v>2022</v>
      </c>
      <c r="B57" s="3">
        <v>44835</v>
      </c>
      <c r="C57" s="3">
        <v>44926</v>
      </c>
      <c r="D57" t="s">
        <v>149</v>
      </c>
      <c r="E57" t="s">
        <v>155</v>
      </c>
      <c r="F57" t="s">
        <v>156</v>
      </c>
      <c r="G57" s="6">
        <v>799</v>
      </c>
      <c r="H57" s="4" t="s">
        <v>288</v>
      </c>
      <c r="J57" s="4" t="s">
        <v>392</v>
      </c>
      <c r="L57" t="s">
        <v>396</v>
      </c>
      <c r="M57" t="s">
        <v>397</v>
      </c>
      <c r="N57" t="s">
        <v>398</v>
      </c>
      <c r="O57" s="4" t="s">
        <v>399</v>
      </c>
      <c r="P57" t="s">
        <v>459</v>
      </c>
      <c r="Q57" t="s">
        <v>183</v>
      </c>
      <c r="R57" t="s">
        <v>460</v>
      </c>
      <c r="S57">
        <v>411</v>
      </c>
      <c r="T57" t="s">
        <v>326</v>
      </c>
      <c r="U57" t="s">
        <v>189</v>
      </c>
      <c r="V57" t="s">
        <v>461</v>
      </c>
      <c r="W57">
        <v>209</v>
      </c>
      <c r="X57" t="s">
        <v>300</v>
      </c>
      <c r="Y57">
        <v>209</v>
      </c>
      <c r="Z57" t="s">
        <v>300</v>
      </c>
      <c r="AA57">
        <v>30</v>
      </c>
      <c r="AB57" t="s">
        <v>251</v>
      </c>
      <c r="AC57">
        <v>96360</v>
      </c>
      <c r="AH57" t="s">
        <v>302</v>
      </c>
      <c r="AI57" t="s">
        <v>302</v>
      </c>
      <c r="AN57" s="15">
        <v>890</v>
      </c>
      <c r="AO57" s="16">
        <f t="shared" si="0"/>
        <v>1032.4000000000001</v>
      </c>
      <c r="AP57" s="15">
        <v>890</v>
      </c>
      <c r="AQ57" s="16">
        <f t="shared" si="1"/>
        <v>1032.4000000000001</v>
      </c>
      <c r="AR57" t="s">
        <v>289</v>
      </c>
      <c r="AT57" t="s">
        <v>290</v>
      </c>
      <c r="AU57" s="4" t="s">
        <v>395</v>
      </c>
      <c r="BB57" t="s">
        <v>296</v>
      </c>
      <c r="BD57" t="s">
        <v>255</v>
      </c>
      <c r="BK57" t="s">
        <v>310</v>
      </c>
      <c r="BL57" s="3">
        <v>44952</v>
      </c>
      <c r="BM57" s="3">
        <v>44926</v>
      </c>
      <c r="BN57" t="s">
        <v>315</v>
      </c>
    </row>
    <row r="58" spans="1:66" ht="28.8" x14ac:dyDescent="0.3">
      <c r="A58">
        <v>2022</v>
      </c>
      <c r="B58" s="3">
        <v>44835</v>
      </c>
      <c r="C58" s="3">
        <v>44926</v>
      </c>
      <c r="D58" t="s">
        <v>149</v>
      </c>
      <c r="E58" t="s">
        <v>155</v>
      </c>
      <c r="F58" t="s">
        <v>156</v>
      </c>
      <c r="G58" s="6">
        <v>741</v>
      </c>
      <c r="H58" s="4" t="s">
        <v>288</v>
      </c>
      <c r="J58" s="4" t="s">
        <v>309</v>
      </c>
      <c r="L58" t="s">
        <v>400</v>
      </c>
      <c r="M58" t="s">
        <v>401</v>
      </c>
      <c r="N58" t="s">
        <v>402</v>
      </c>
      <c r="O58" s="4" t="s">
        <v>403</v>
      </c>
      <c r="P58" t="s">
        <v>474</v>
      </c>
      <c r="Q58" t="s">
        <v>183</v>
      </c>
      <c r="R58" t="s">
        <v>476</v>
      </c>
      <c r="S58">
        <v>200</v>
      </c>
      <c r="T58" t="s">
        <v>326</v>
      </c>
      <c r="U58" t="s">
        <v>189</v>
      </c>
      <c r="V58" t="s">
        <v>473</v>
      </c>
      <c r="W58">
        <v>39</v>
      </c>
      <c r="X58" t="s">
        <v>291</v>
      </c>
      <c r="Y58">
        <v>39</v>
      </c>
      <c r="Z58" t="s">
        <v>291</v>
      </c>
      <c r="AA58">
        <v>30</v>
      </c>
      <c r="AB58" t="s">
        <v>251</v>
      </c>
      <c r="AC58">
        <v>96598</v>
      </c>
      <c r="AH58" t="s">
        <v>508</v>
      </c>
      <c r="AI58" t="s">
        <v>302</v>
      </c>
      <c r="AN58" s="15">
        <v>9500</v>
      </c>
      <c r="AO58" s="16">
        <f t="shared" si="0"/>
        <v>11020</v>
      </c>
      <c r="AP58" s="15">
        <v>9500</v>
      </c>
      <c r="AQ58" s="16">
        <f t="shared" si="1"/>
        <v>11020</v>
      </c>
      <c r="AR58" t="s">
        <v>289</v>
      </c>
      <c r="AT58" t="s">
        <v>290</v>
      </c>
      <c r="AU58" s="4" t="s">
        <v>309</v>
      </c>
      <c r="BB58" t="s">
        <v>296</v>
      </c>
      <c r="BD58" t="s">
        <v>255</v>
      </c>
      <c r="BK58" t="s">
        <v>310</v>
      </c>
      <c r="BL58" s="3">
        <v>44952</v>
      </c>
      <c r="BM58" s="3">
        <v>44926</v>
      </c>
      <c r="BN58" t="s">
        <v>315</v>
      </c>
    </row>
    <row r="59" spans="1:66" ht="28.8" x14ac:dyDescent="0.3">
      <c r="A59">
        <v>2022</v>
      </c>
      <c r="B59" s="3">
        <v>44835</v>
      </c>
      <c r="C59" s="3">
        <v>44926</v>
      </c>
      <c r="D59" t="s">
        <v>149</v>
      </c>
      <c r="E59" t="s">
        <v>155</v>
      </c>
      <c r="F59" t="s">
        <v>156</v>
      </c>
      <c r="G59" s="6">
        <v>746</v>
      </c>
      <c r="H59" s="4" t="s">
        <v>288</v>
      </c>
      <c r="J59" s="4" t="s">
        <v>309</v>
      </c>
      <c r="L59" t="s">
        <v>349</v>
      </c>
      <c r="M59" t="s">
        <v>343</v>
      </c>
      <c r="N59" t="s">
        <v>295</v>
      </c>
      <c r="O59" s="4" t="s">
        <v>350</v>
      </c>
      <c r="U59" t="s">
        <v>189</v>
      </c>
      <c r="W59">
        <v>206</v>
      </c>
      <c r="X59" t="s">
        <v>300</v>
      </c>
      <c r="Y59">
        <v>206</v>
      </c>
      <c r="Z59" t="s">
        <v>300</v>
      </c>
      <c r="AA59">
        <v>30</v>
      </c>
      <c r="AB59" t="s">
        <v>251</v>
      </c>
      <c r="AC59">
        <v>96360</v>
      </c>
      <c r="AH59" t="s">
        <v>508</v>
      </c>
      <c r="AI59" t="s">
        <v>302</v>
      </c>
      <c r="AN59" s="15">
        <v>3500</v>
      </c>
      <c r="AO59" s="16">
        <f t="shared" si="0"/>
        <v>4060</v>
      </c>
      <c r="AP59" s="15">
        <v>3500</v>
      </c>
      <c r="AQ59" s="16">
        <f t="shared" si="1"/>
        <v>4060</v>
      </c>
      <c r="AR59" t="s">
        <v>289</v>
      </c>
      <c r="AT59" t="s">
        <v>290</v>
      </c>
      <c r="AU59" s="4" t="s">
        <v>309</v>
      </c>
      <c r="BB59" t="s">
        <v>293</v>
      </c>
      <c r="BD59" t="s">
        <v>255</v>
      </c>
      <c r="BK59" t="s">
        <v>310</v>
      </c>
      <c r="BL59" s="3">
        <v>44952</v>
      </c>
      <c r="BM59" s="3">
        <v>44926</v>
      </c>
      <c r="BN59" t="s">
        <v>315</v>
      </c>
    </row>
    <row r="60" spans="1:66" ht="28.8" x14ac:dyDescent="0.3">
      <c r="A60">
        <v>2022</v>
      </c>
      <c r="B60" s="3">
        <v>44835</v>
      </c>
      <c r="C60" s="3">
        <v>44926</v>
      </c>
      <c r="D60" t="s">
        <v>149</v>
      </c>
      <c r="E60" t="s">
        <v>155</v>
      </c>
      <c r="F60" t="s">
        <v>156</v>
      </c>
      <c r="G60" s="6">
        <v>752</v>
      </c>
      <c r="H60" s="4" t="s">
        <v>288</v>
      </c>
      <c r="J60" s="4" t="s">
        <v>309</v>
      </c>
      <c r="L60" t="s">
        <v>349</v>
      </c>
      <c r="M60" t="s">
        <v>343</v>
      </c>
      <c r="N60" t="s">
        <v>295</v>
      </c>
      <c r="O60" s="4" t="s">
        <v>350</v>
      </c>
      <c r="P60" t="s">
        <v>498</v>
      </c>
      <c r="Q60" t="s">
        <v>176</v>
      </c>
      <c r="R60" t="s">
        <v>502</v>
      </c>
      <c r="S60" t="s">
        <v>499</v>
      </c>
      <c r="T60" t="s">
        <v>500</v>
      </c>
      <c r="U60" t="s">
        <v>189</v>
      </c>
      <c r="V60" t="s">
        <v>501</v>
      </c>
      <c r="W60">
        <v>206</v>
      </c>
      <c r="X60" t="s">
        <v>300</v>
      </c>
      <c r="Y60">
        <v>206</v>
      </c>
      <c r="Z60" t="s">
        <v>300</v>
      </c>
      <c r="AA60">
        <v>30</v>
      </c>
      <c r="AB60" t="s">
        <v>251</v>
      </c>
      <c r="AC60">
        <v>96360</v>
      </c>
      <c r="AH60" t="s">
        <v>505</v>
      </c>
      <c r="AI60" t="s">
        <v>302</v>
      </c>
      <c r="AN60" s="15">
        <v>840</v>
      </c>
      <c r="AO60" s="16">
        <f t="shared" si="0"/>
        <v>974.4</v>
      </c>
      <c r="AP60" s="15">
        <v>840</v>
      </c>
      <c r="AQ60" s="16">
        <f t="shared" si="1"/>
        <v>974.4</v>
      </c>
      <c r="AR60" t="s">
        <v>289</v>
      </c>
      <c r="AT60" t="s">
        <v>290</v>
      </c>
      <c r="AU60" s="4" t="s">
        <v>309</v>
      </c>
      <c r="BB60" t="s">
        <v>296</v>
      </c>
      <c r="BD60" t="s">
        <v>255</v>
      </c>
      <c r="BK60" t="s">
        <v>310</v>
      </c>
      <c r="BL60" s="3">
        <v>44952</v>
      </c>
      <c r="BM60" s="3">
        <v>44926</v>
      </c>
      <c r="BN60" t="s">
        <v>315</v>
      </c>
    </row>
    <row r="61" spans="1:66" ht="28.8" x14ac:dyDescent="0.3">
      <c r="A61">
        <v>2022</v>
      </c>
      <c r="B61" s="3">
        <v>44835</v>
      </c>
      <c r="C61" s="3">
        <v>44926</v>
      </c>
      <c r="D61" t="s">
        <v>149</v>
      </c>
      <c r="E61" t="s">
        <v>155</v>
      </c>
      <c r="F61" t="s">
        <v>156</v>
      </c>
      <c r="G61" s="6">
        <v>756</v>
      </c>
      <c r="H61" s="4" t="s">
        <v>288</v>
      </c>
      <c r="J61" s="4" t="s">
        <v>309</v>
      </c>
      <c r="L61" t="s">
        <v>349</v>
      </c>
      <c r="M61" t="s">
        <v>343</v>
      </c>
      <c r="N61" t="s">
        <v>295</v>
      </c>
      <c r="O61" s="4" t="s">
        <v>350</v>
      </c>
      <c r="P61" t="s">
        <v>498</v>
      </c>
      <c r="Q61" t="s">
        <v>176</v>
      </c>
      <c r="R61" t="s">
        <v>502</v>
      </c>
      <c r="S61" t="s">
        <v>499</v>
      </c>
      <c r="T61" t="s">
        <v>500</v>
      </c>
      <c r="U61" t="s">
        <v>189</v>
      </c>
      <c r="V61" t="s">
        <v>501</v>
      </c>
      <c r="W61">
        <v>206</v>
      </c>
      <c r="X61" t="s">
        <v>300</v>
      </c>
      <c r="Y61">
        <v>206</v>
      </c>
      <c r="Z61" t="s">
        <v>300</v>
      </c>
      <c r="AA61">
        <v>30</v>
      </c>
      <c r="AB61" t="s">
        <v>251</v>
      </c>
      <c r="AC61">
        <v>96360</v>
      </c>
      <c r="AH61" t="s">
        <v>507</v>
      </c>
      <c r="AI61" t="s">
        <v>302</v>
      </c>
      <c r="AN61" s="15">
        <v>162</v>
      </c>
      <c r="AO61" s="16">
        <f t="shared" si="0"/>
        <v>187.92000000000002</v>
      </c>
      <c r="AP61" s="15">
        <v>162</v>
      </c>
      <c r="AQ61" s="16">
        <f t="shared" si="1"/>
        <v>187.92000000000002</v>
      </c>
      <c r="AR61" t="s">
        <v>289</v>
      </c>
      <c r="AT61" t="s">
        <v>290</v>
      </c>
      <c r="AU61" s="4" t="s">
        <v>309</v>
      </c>
      <c r="BB61" t="s">
        <v>296</v>
      </c>
      <c r="BD61" t="s">
        <v>255</v>
      </c>
      <c r="BK61" t="s">
        <v>310</v>
      </c>
      <c r="BL61" s="3">
        <v>44952</v>
      </c>
      <c r="BM61" s="3">
        <v>44926</v>
      </c>
      <c r="BN61" t="s">
        <v>315</v>
      </c>
    </row>
    <row r="62" spans="1:66" ht="28.8" x14ac:dyDescent="0.3">
      <c r="A62">
        <v>2022</v>
      </c>
      <c r="B62" s="3">
        <v>44835</v>
      </c>
      <c r="C62" s="3">
        <v>44926</v>
      </c>
      <c r="D62" t="s">
        <v>149</v>
      </c>
      <c r="E62" t="s">
        <v>155</v>
      </c>
      <c r="F62" t="s">
        <v>156</v>
      </c>
      <c r="G62" s="6">
        <v>816</v>
      </c>
      <c r="H62" s="4" t="s">
        <v>288</v>
      </c>
      <c r="J62" s="4" t="s">
        <v>404</v>
      </c>
      <c r="L62" t="s">
        <v>405</v>
      </c>
      <c r="M62" t="s">
        <v>406</v>
      </c>
      <c r="N62" t="s">
        <v>217</v>
      </c>
      <c r="O62" s="4" t="s">
        <v>407</v>
      </c>
      <c r="P62" t="s">
        <v>487</v>
      </c>
      <c r="Q62" t="s">
        <v>183</v>
      </c>
      <c r="R62" t="s">
        <v>488</v>
      </c>
      <c r="S62">
        <v>239</v>
      </c>
      <c r="T62" t="s">
        <v>326</v>
      </c>
      <c r="U62" t="s">
        <v>189</v>
      </c>
      <c r="V62" t="s">
        <v>489</v>
      </c>
      <c r="W62">
        <v>87</v>
      </c>
      <c r="X62" t="s">
        <v>324</v>
      </c>
      <c r="Y62">
        <v>87</v>
      </c>
      <c r="Z62" t="s">
        <v>324</v>
      </c>
      <c r="AA62">
        <v>30</v>
      </c>
      <c r="AB62" t="s">
        <v>251</v>
      </c>
      <c r="AC62">
        <v>91080</v>
      </c>
      <c r="AH62" t="s">
        <v>504</v>
      </c>
      <c r="AI62" t="s">
        <v>302</v>
      </c>
      <c r="AN62" s="15">
        <v>53102.5</v>
      </c>
      <c r="AO62" s="16">
        <f t="shared" si="0"/>
        <v>61598.9</v>
      </c>
      <c r="AP62" s="15">
        <v>53102.5</v>
      </c>
      <c r="AQ62" s="16">
        <f t="shared" si="1"/>
        <v>61598.9</v>
      </c>
      <c r="AR62" t="s">
        <v>289</v>
      </c>
      <c r="AT62" t="s">
        <v>290</v>
      </c>
      <c r="AU62" s="4" t="s">
        <v>408</v>
      </c>
      <c r="BB62" t="s">
        <v>296</v>
      </c>
      <c r="BD62" t="s">
        <v>255</v>
      </c>
      <c r="BK62" t="s">
        <v>310</v>
      </c>
      <c r="BL62" s="3">
        <v>44952</v>
      </c>
      <c r="BM62" s="3">
        <v>44926</v>
      </c>
      <c r="BN62" t="s">
        <v>315</v>
      </c>
    </row>
    <row r="63" spans="1:66" ht="28.8" x14ac:dyDescent="0.3">
      <c r="A63">
        <v>2022</v>
      </c>
      <c r="B63" s="3">
        <v>44835</v>
      </c>
      <c r="C63" s="3">
        <v>44926</v>
      </c>
      <c r="D63" t="s">
        <v>149</v>
      </c>
      <c r="E63" t="s">
        <v>153</v>
      </c>
      <c r="F63" t="s">
        <v>156</v>
      </c>
      <c r="H63" s="4" t="s">
        <v>288</v>
      </c>
      <c r="J63" s="4" t="s">
        <v>409</v>
      </c>
      <c r="O63" s="4" t="s">
        <v>410</v>
      </c>
      <c r="P63" t="s">
        <v>490</v>
      </c>
      <c r="Q63" t="s">
        <v>164</v>
      </c>
      <c r="R63" t="s">
        <v>491</v>
      </c>
      <c r="S63">
        <v>1101</v>
      </c>
      <c r="T63" t="s">
        <v>326</v>
      </c>
      <c r="U63" t="s">
        <v>189</v>
      </c>
      <c r="V63" t="s">
        <v>492</v>
      </c>
      <c r="W63">
        <v>39</v>
      </c>
      <c r="X63" t="s">
        <v>493</v>
      </c>
      <c r="Y63">
        <v>39</v>
      </c>
      <c r="Z63" t="s">
        <v>493</v>
      </c>
      <c r="AA63">
        <v>19</v>
      </c>
      <c r="AB63" t="s">
        <v>250</v>
      </c>
      <c r="AC63">
        <v>64700</v>
      </c>
      <c r="AI63" t="s">
        <v>302</v>
      </c>
      <c r="AN63" s="15">
        <v>71201.72</v>
      </c>
      <c r="AO63" s="16">
        <f t="shared" si="0"/>
        <v>82593.995200000005</v>
      </c>
      <c r="AP63" s="15">
        <v>71201.72</v>
      </c>
      <c r="AQ63" s="16">
        <f t="shared" si="1"/>
        <v>82593.995200000005</v>
      </c>
      <c r="AR63" t="s">
        <v>289</v>
      </c>
      <c r="AT63" t="s">
        <v>290</v>
      </c>
      <c r="AU63" s="4" t="s">
        <v>409</v>
      </c>
      <c r="BB63" t="s">
        <v>296</v>
      </c>
      <c r="BD63" t="s">
        <v>255</v>
      </c>
      <c r="BK63" t="s">
        <v>310</v>
      </c>
      <c r="BL63" s="3">
        <v>44952</v>
      </c>
      <c r="BM63" s="3">
        <v>44926</v>
      </c>
      <c r="BN63" t="s">
        <v>315</v>
      </c>
    </row>
    <row r="64" spans="1:66" ht="28.8" x14ac:dyDescent="0.3">
      <c r="A64">
        <v>2022</v>
      </c>
      <c r="B64" s="3">
        <v>44835</v>
      </c>
      <c r="C64" s="3">
        <v>44926</v>
      </c>
      <c r="D64" t="s">
        <v>149</v>
      </c>
      <c r="E64" t="s">
        <v>153</v>
      </c>
      <c r="F64" t="s">
        <v>156</v>
      </c>
      <c r="G64" s="6">
        <v>844</v>
      </c>
      <c r="H64" s="4" t="s">
        <v>288</v>
      </c>
      <c r="J64" s="4" t="s">
        <v>411</v>
      </c>
      <c r="L64" t="s">
        <v>412</v>
      </c>
      <c r="M64" t="s">
        <v>413</v>
      </c>
      <c r="N64" t="s">
        <v>414</v>
      </c>
      <c r="O64" s="4" t="s">
        <v>415</v>
      </c>
      <c r="P64" t="s">
        <v>509</v>
      </c>
      <c r="Q64" t="s">
        <v>183</v>
      </c>
      <c r="R64" t="s">
        <v>510</v>
      </c>
      <c r="S64">
        <v>702</v>
      </c>
      <c r="T64" t="s">
        <v>326</v>
      </c>
      <c r="U64" t="s">
        <v>189</v>
      </c>
      <c r="V64" t="s">
        <v>454</v>
      </c>
      <c r="W64">
        <v>39</v>
      </c>
      <c r="X64" t="s">
        <v>291</v>
      </c>
      <c r="Y64">
        <v>39</v>
      </c>
      <c r="Z64" t="s">
        <v>291</v>
      </c>
      <c r="AA64">
        <v>30</v>
      </c>
      <c r="AB64" t="s">
        <v>251</v>
      </c>
      <c r="AC64">
        <v>96400</v>
      </c>
      <c r="AI64" t="s">
        <v>302</v>
      </c>
      <c r="AN64" s="15">
        <v>17241.38</v>
      </c>
      <c r="AO64" s="16">
        <f t="shared" ref="AO64" si="2">(AN64*0.16+AN64)</f>
        <v>20000.000800000002</v>
      </c>
      <c r="AP64" s="15">
        <v>17241.38</v>
      </c>
      <c r="AQ64" s="16">
        <f t="shared" ref="AQ64" si="3">(AO64)</f>
        <v>20000.000800000002</v>
      </c>
      <c r="AR64" t="s">
        <v>289</v>
      </c>
      <c r="AT64" t="s">
        <v>290</v>
      </c>
      <c r="AU64" s="4" t="s">
        <v>416</v>
      </c>
      <c r="BB64" t="s">
        <v>293</v>
      </c>
      <c r="BD64" t="s">
        <v>255</v>
      </c>
      <c r="BK64" t="s">
        <v>310</v>
      </c>
      <c r="BL64" s="3">
        <v>44952</v>
      </c>
      <c r="BM64" s="3">
        <v>44926</v>
      </c>
      <c r="BN64" t="s">
        <v>315</v>
      </c>
    </row>
    <row r="65" spans="1:66" ht="28.8" x14ac:dyDescent="0.3">
      <c r="A65">
        <v>2022</v>
      </c>
      <c r="B65" s="3">
        <v>44835</v>
      </c>
      <c r="C65" s="3">
        <v>44926</v>
      </c>
      <c r="D65" t="s">
        <v>149</v>
      </c>
      <c r="E65" t="s">
        <v>153</v>
      </c>
      <c r="F65" t="s">
        <v>156</v>
      </c>
      <c r="G65" s="6">
        <v>167</v>
      </c>
      <c r="H65" s="4" t="s">
        <v>288</v>
      </c>
      <c r="J65" s="4" t="s">
        <v>340</v>
      </c>
      <c r="L65" t="s">
        <v>417</v>
      </c>
      <c r="M65" t="s">
        <v>418</v>
      </c>
      <c r="N65" t="s">
        <v>295</v>
      </c>
      <c r="O65" s="4" t="s">
        <v>458</v>
      </c>
      <c r="P65" t="s">
        <v>456</v>
      </c>
      <c r="Q65" t="s">
        <v>164</v>
      </c>
      <c r="R65" t="s">
        <v>457</v>
      </c>
      <c r="S65">
        <v>302</v>
      </c>
      <c r="T65" t="s">
        <v>326</v>
      </c>
      <c r="U65" t="s">
        <v>189</v>
      </c>
      <c r="V65" t="s">
        <v>454</v>
      </c>
      <c r="W65">
        <v>39</v>
      </c>
      <c r="X65" t="s">
        <v>291</v>
      </c>
      <c r="Y65">
        <v>39</v>
      </c>
      <c r="Z65" t="s">
        <v>291</v>
      </c>
      <c r="AA65">
        <v>30</v>
      </c>
      <c r="AB65" t="s">
        <v>251</v>
      </c>
      <c r="AC65">
        <v>96400</v>
      </c>
      <c r="AI65" t="s">
        <v>302</v>
      </c>
      <c r="AN65" s="15">
        <v>3209.65</v>
      </c>
      <c r="AO65" s="16">
        <f t="shared" ref="AO65:AO87" si="4">(AN65*0.16+AN65)</f>
        <v>3723.194</v>
      </c>
      <c r="AP65" s="15">
        <v>3209.65</v>
      </c>
      <c r="AQ65" s="16">
        <f t="shared" ref="AQ65:AQ87" si="5">(AO65)</f>
        <v>3723.194</v>
      </c>
      <c r="AR65" t="s">
        <v>289</v>
      </c>
      <c r="AT65" t="s">
        <v>290</v>
      </c>
      <c r="AU65" s="4" t="s">
        <v>419</v>
      </c>
      <c r="BB65" t="s">
        <v>292</v>
      </c>
      <c r="BD65" t="s">
        <v>255</v>
      </c>
      <c r="BK65" t="s">
        <v>310</v>
      </c>
      <c r="BL65" s="3">
        <v>44952</v>
      </c>
      <c r="BM65" s="3">
        <v>44926</v>
      </c>
      <c r="BN65" t="s">
        <v>315</v>
      </c>
    </row>
    <row r="66" spans="1:66" ht="28.8" x14ac:dyDescent="0.3">
      <c r="A66">
        <v>2022</v>
      </c>
      <c r="B66" s="3">
        <v>44835</v>
      </c>
      <c r="C66" s="3">
        <v>44926</v>
      </c>
      <c r="D66" t="s">
        <v>149</v>
      </c>
      <c r="E66" t="s">
        <v>153</v>
      </c>
      <c r="F66" t="s">
        <v>156</v>
      </c>
      <c r="G66" s="6">
        <v>421</v>
      </c>
      <c r="H66" s="4" t="s">
        <v>288</v>
      </c>
      <c r="J66" s="4" t="s">
        <v>340</v>
      </c>
      <c r="O66" s="4" t="s">
        <v>342</v>
      </c>
      <c r="P66" t="s">
        <v>480</v>
      </c>
      <c r="Q66" t="s">
        <v>183</v>
      </c>
      <c r="R66" t="s">
        <v>481</v>
      </c>
      <c r="S66" t="s">
        <v>326</v>
      </c>
      <c r="T66" t="s">
        <v>326</v>
      </c>
      <c r="U66" t="s">
        <v>482</v>
      </c>
      <c r="V66" t="s">
        <v>483</v>
      </c>
      <c r="W66">
        <v>39</v>
      </c>
      <c r="X66" t="s">
        <v>291</v>
      </c>
      <c r="Y66">
        <v>39</v>
      </c>
      <c r="Z66" t="s">
        <v>291</v>
      </c>
      <c r="AA66">
        <v>30</v>
      </c>
      <c r="AB66" t="s">
        <v>251</v>
      </c>
      <c r="AC66">
        <v>96535</v>
      </c>
      <c r="AI66" t="s">
        <v>302</v>
      </c>
      <c r="AN66" s="15">
        <v>21285.3</v>
      </c>
      <c r="AO66" s="16">
        <f t="shared" si="4"/>
        <v>24690.948</v>
      </c>
      <c r="AP66" s="15">
        <v>21285.3</v>
      </c>
      <c r="AQ66" s="16">
        <f t="shared" si="5"/>
        <v>24690.948</v>
      </c>
      <c r="AR66" t="s">
        <v>289</v>
      </c>
      <c r="AT66" t="s">
        <v>290</v>
      </c>
      <c r="AU66" s="4" t="s">
        <v>419</v>
      </c>
      <c r="BB66" t="s">
        <v>292</v>
      </c>
      <c r="BD66" t="s">
        <v>255</v>
      </c>
      <c r="BK66" t="s">
        <v>310</v>
      </c>
      <c r="BL66" s="3">
        <v>44952</v>
      </c>
      <c r="BM66" s="3">
        <v>44926</v>
      </c>
      <c r="BN66" t="s">
        <v>315</v>
      </c>
    </row>
    <row r="67" spans="1:66" ht="28.8" x14ac:dyDescent="0.3">
      <c r="A67" s="11">
        <v>2022</v>
      </c>
      <c r="B67" s="3">
        <v>44835</v>
      </c>
      <c r="C67" s="3">
        <v>44926</v>
      </c>
      <c r="D67" t="s">
        <v>149</v>
      </c>
      <c r="E67" t="s">
        <v>153</v>
      </c>
      <c r="F67" t="s">
        <v>156</v>
      </c>
      <c r="G67" s="6">
        <v>422</v>
      </c>
      <c r="H67" s="4" t="s">
        <v>288</v>
      </c>
      <c r="J67" s="4" t="s">
        <v>340</v>
      </c>
      <c r="O67" s="4" t="s">
        <v>342</v>
      </c>
      <c r="P67" t="s">
        <v>480</v>
      </c>
      <c r="Q67" t="s">
        <v>183</v>
      </c>
      <c r="R67" t="s">
        <v>481</v>
      </c>
      <c r="S67" t="s">
        <v>326</v>
      </c>
      <c r="T67" t="s">
        <v>326</v>
      </c>
      <c r="U67" t="s">
        <v>482</v>
      </c>
      <c r="V67" t="s">
        <v>483</v>
      </c>
      <c r="W67">
        <v>39</v>
      </c>
      <c r="X67" t="s">
        <v>291</v>
      </c>
      <c r="Y67">
        <v>39</v>
      </c>
      <c r="Z67" t="s">
        <v>291</v>
      </c>
      <c r="AA67">
        <v>30</v>
      </c>
      <c r="AB67" t="s">
        <v>251</v>
      </c>
      <c r="AC67">
        <v>96535</v>
      </c>
      <c r="AI67" t="s">
        <v>302</v>
      </c>
      <c r="AN67" s="15">
        <v>1887.07</v>
      </c>
      <c r="AO67" s="16">
        <f t="shared" si="4"/>
        <v>2189.0011999999997</v>
      </c>
      <c r="AP67" s="15">
        <v>1887.07</v>
      </c>
      <c r="AQ67" s="16">
        <f t="shared" si="5"/>
        <v>2189.0011999999997</v>
      </c>
      <c r="AR67" t="s">
        <v>289</v>
      </c>
      <c r="AT67" t="s">
        <v>290</v>
      </c>
      <c r="AU67" s="4" t="s">
        <v>419</v>
      </c>
      <c r="BB67" t="s">
        <v>292</v>
      </c>
      <c r="BD67" t="s">
        <v>255</v>
      </c>
      <c r="BK67" t="s">
        <v>310</v>
      </c>
      <c r="BL67" s="3">
        <v>44952</v>
      </c>
      <c r="BM67" s="3">
        <v>44926</v>
      </c>
      <c r="BN67" t="s">
        <v>315</v>
      </c>
    </row>
    <row r="68" spans="1:66" ht="28.8" x14ac:dyDescent="0.3">
      <c r="A68">
        <v>2022</v>
      </c>
      <c r="B68" s="3">
        <v>44835</v>
      </c>
      <c r="C68" s="3">
        <v>44926</v>
      </c>
      <c r="D68" t="s">
        <v>149</v>
      </c>
      <c r="E68" t="s">
        <v>153</v>
      </c>
      <c r="F68" t="s">
        <v>156</v>
      </c>
      <c r="G68" s="6">
        <v>423</v>
      </c>
      <c r="H68" s="4" t="s">
        <v>288</v>
      </c>
      <c r="J68" s="4" t="s">
        <v>340</v>
      </c>
      <c r="O68" s="4" t="s">
        <v>342</v>
      </c>
      <c r="P68" t="s">
        <v>480</v>
      </c>
      <c r="Q68" t="s">
        <v>183</v>
      </c>
      <c r="R68" t="s">
        <v>481</v>
      </c>
      <c r="S68" t="s">
        <v>326</v>
      </c>
      <c r="T68" t="s">
        <v>326</v>
      </c>
      <c r="U68" t="s">
        <v>482</v>
      </c>
      <c r="V68" t="s">
        <v>483</v>
      </c>
      <c r="W68">
        <v>39</v>
      </c>
      <c r="X68" t="s">
        <v>291</v>
      </c>
      <c r="Y68">
        <v>39</v>
      </c>
      <c r="Z68" t="s">
        <v>291</v>
      </c>
      <c r="AA68">
        <v>30</v>
      </c>
      <c r="AB68" t="s">
        <v>251</v>
      </c>
      <c r="AC68">
        <v>96535</v>
      </c>
      <c r="AI68" t="s">
        <v>302</v>
      </c>
      <c r="AN68" s="15">
        <v>1887.07</v>
      </c>
      <c r="AO68" s="16">
        <f t="shared" si="4"/>
        <v>2189.0011999999997</v>
      </c>
      <c r="AP68" s="15">
        <v>1887.07</v>
      </c>
      <c r="AQ68" s="16">
        <f t="shared" si="5"/>
        <v>2189.0011999999997</v>
      </c>
      <c r="AR68" t="s">
        <v>289</v>
      </c>
      <c r="AT68" t="s">
        <v>290</v>
      </c>
      <c r="AU68" s="4" t="s">
        <v>419</v>
      </c>
      <c r="BB68" t="s">
        <v>292</v>
      </c>
      <c r="BD68" t="s">
        <v>255</v>
      </c>
      <c r="BK68" t="s">
        <v>310</v>
      </c>
      <c r="BL68" s="3">
        <v>44952</v>
      </c>
      <c r="BM68" s="3">
        <v>44926</v>
      </c>
      <c r="BN68" t="s">
        <v>315</v>
      </c>
    </row>
    <row r="69" spans="1:66" ht="28.8" x14ac:dyDescent="0.3">
      <c r="A69">
        <v>2022</v>
      </c>
      <c r="B69" s="3">
        <v>44835</v>
      </c>
      <c r="C69" s="3">
        <v>44926</v>
      </c>
      <c r="D69" t="s">
        <v>149</v>
      </c>
      <c r="E69" t="s">
        <v>153</v>
      </c>
      <c r="F69" t="s">
        <v>156</v>
      </c>
      <c r="G69" s="6">
        <v>597</v>
      </c>
      <c r="H69" s="4" t="s">
        <v>288</v>
      </c>
      <c r="J69" s="4" t="s">
        <v>340</v>
      </c>
      <c r="L69" t="s">
        <v>417</v>
      </c>
      <c r="M69" t="s">
        <v>418</v>
      </c>
      <c r="N69" t="s">
        <v>295</v>
      </c>
      <c r="O69" s="4" t="s">
        <v>458</v>
      </c>
      <c r="P69" t="s">
        <v>456</v>
      </c>
      <c r="Q69" t="s">
        <v>164</v>
      </c>
      <c r="R69" t="s">
        <v>457</v>
      </c>
      <c r="S69">
        <v>302</v>
      </c>
      <c r="T69" t="s">
        <v>326</v>
      </c>
      <c r="U69" t="s">
        <v>189</v>
      </c>
      <c r="V69" t="s">
        <v>454</v>
      </c>
      <c r="W69">
        <v>39</v>
      </c>
      <c r="X69" t="s">
        <v>291</v>
      </c>
      <c r="Y69">
        <v>39</v>
      </c>
      <c r="Z69" t="s">
        <v>291</v>
      </c>
      <c r="AA69">
        <v>30</v>
      </c>
      <c r="AB69" t="s">
        <v>251</v>
      </c>
      <c r="AC69">
        <v>96400</v>
      </c>
      <c r="AI69" t="s">
        <v>302</v>
      </c>
      <c r="AN69" s="15">
        <v>200.5</v>
      </c>
      <c r="AO69" s="16">
        <f t="shared" si="4"/>
        <v>232.57999999999998</v>
      </c>
      <c r="AP69" s="15">
        <v>200.5</v>
      </c>
      <c r="AQ69" s="16">
        <f t="shared" si="5"/>
        <v>232.57999999999998</v>
      </c>
      <c r="AR69" t="s">
        <v>289</v>
      </c>
      <c r="AT69" t="s">
        <v>290</v>
      </c>
      <c r="AU69" s="4" t="s">
        <v>419</v>
      </c>
      <c r="BB69" t="s">
        <v>293</v>
      </c>
      <c r="BD69" t="s">
        <v>255</v>
      </c>
      <c r="BK69" t="s">
        <v>310</v>
      </c>
      <c r="BL69" s="3">
        <v>44952</v>
      </c>
      <c r="BM69" s="3">
        <v>44926</v>
      </c>
      <c r="BN69" t="s">
        <v>315</v>
      </c>
    </row>
    <row r="70" spans="1:66" ht="28.8" x14ac:dyDescent="0.3">
      <c r="A70">
        <v>2022</v>
      </c>
      <c r="B70" s="3">
        <v>44835</v>
      </c>
      <c r="C70" s="3">
        <v>44926</v>
      </c>
      <c r="D70" t="s">
        <v>149</v>
      </c>
      <c r="E70" t="s">
        <v>153</v>
      </c>
      <c r="F70" t="s">
        <v>156</v>
      </c>
      <c r="G70" s="6">
        <v>597</v>
      </c>
      <c r="H70" s="4" t="s">
        <v>288</v>
      </c>
      <c r="J70" s="4" t="s">
        <v>340</v>
      </c>
      <c r="L70" t="s">
        <v>417</v>
      </c>
      <c r="M70" t="s">
        <v>418</v>
      </c>
      <c r="N70" t="s">
        <v>295</v>
      </c>
      <c r="O70" s="4" t="s">
        <v>458</v>
      </c>
      <c r="P70" t="s">
        <v>456</v>
      </c>
      <c r="Q70" t="s">
        <v>164</v>
      </c>
      <c r="R70" t="s">
        <v>457</v>
      </c>
      <c r="S70">
        <v>302</v>
      </c>
      <c r="T70" t="s">
        <v>326</v>
      </c>
      <c r="U70" t="s">
        <v>189</v>
      </c>
      <c r="V70" t="s">
        <v>454</v>
      </c>
      <c r="W70">
        <v>39</v>
      </c>
      <c r="X70" t="s">
        <v>291</v>
      </c>
      <c r="Y70">
        <v>39</v>
      </c>
      <c r="Z70" t="s">
        <v>291</v>
      </c>
      <c r="AA70">
        <v>30</v>
      </c>
      <c r="AB70" t="s">
        <v>251</v>
      </c>
      <c r="AC70">
        <v>96400</v>
      </c>
      <c r="AI70" t="s">
        <v>302</v>
      </c>
      <c r="AN70" s="15">
        <v>1809.13</v>
      </c>
      <c r="AO70" s="16">
        <f t="shared" si="4"/>
        <v>2098.5907999999999</v>
      </c>
      <c r="AP70" s="15">
        <v>1809.13</v>
      </c>
      <c r="AQ70" s="16">
        <f t="shared" si="5"/>
        <v>2098.5907999999999</v>
      </c>
      <c r="AR70" t="s">
        <v>289</v>
      </c>
      <c r="AT70" t="s">
        <v>290</v>
      </c>
      <c r="AU70" s="4" t="s">
        <v>419</v>
      </c>
      <c r="BB70" t="s">
        <v>293</v>
      </c>
      <c r="BD70" t="s">
        <v>255</v>
      </c>
      <c r="BK70" t="s">
        <v>310</v>
      </c>
      <c r="BL70" s="3">
        <v>44952</v>
      </c>
      <c r="BM70" s="3">
        <v>44926</v>
      </c>
      <c r="BN70" t="s">
        <v>315</v>
      </c>
    </row>
    <row r="71" spans="1:66" ht="28.8" x14ac:dyDescent="0.3">
      <c r="A71">
        <v>2022</v>
      </c>
      <c r="B71" s="3">
        <v>44835</v>
      </c>
      <c r="C71" s="3">
        <v>44926</v>
      </c>
      <c r="D71" t="s">
        <v>149</v>
      </c>
      <c r="E71" t="s">
        <v>153</v>
      </c>
      <c r="F71" t="s">
        <v>156</v>
      </c>
      <c r="G71" s="6">
        <v>781</v>
      </c>
      <c r="H71" s="4" t="s">
        <v>288</v>
      </c>
      <c r="J71" s="4" t="s">
        <v>340</v>
      </c>
      <c r="O71" s="4" t="s">
        <v>342</v>
      </c>
      <c r="P71" t="s">
        <v>480</v>
      </c>
      <c r="Q71" t="s">
        <v>183</v>
      </c>
      <c r="R71" t="s">
        <v>481</v>
      </c>
      <c r="S71" t="s">
        <v>326</v>
      </c>
      <c r="T71" t="s">
        <v>326</v>
      </c>
      <c r="U71" t="s">
        <v>482</v>
      </c>
      <c r="V71" t="s">
        <v>483</v>
      </c>
      <c r="W71">
        <v>39</v>
      </c>
      <c r="X71" t="s">
        <v>291</v>
      </c>
      <c r="Y71">
        <v>39</v>
      </c>
      <c r="Z71" t="s">
        <v>291</v>
      </c>
      <c r="AA71">
        <v>30</v>
      </c>
      <c r="AB71" t="s">
        <v>251</v>
      </c>
      <c r="AC71">
        <v>96535</v>
      </c>
      <c r="AI71" t="s">
        <v>302</v>
      </c>
      <c r="AN71" s="15">
        <v>1887.07</v>
      </c>
      <c r="AO71" s="16">
        <f t="shared" si="4"/>
        <v>2189.0011999999997</v>
      </c>
      <c r="AP71" s="15">
        <v>1887.07</v>
      </c>
      <c r="AQ71" s="16">
        <f t="shared" si="5"/>
        <v>2189.0011999999997</v>
      </c>
      <c r="AR71" t="s">
        <v>289</v>
      </c>
      <c r="AT71" t="s">
        <v>290</v>
      </c>
      <c r="AU71" s="4" t="s">
        <v>419</v>
      </c>
      <c r="BB71" t="s">
        <v>292</v>
      </c>
      <c r="BD71" t="s">
        <v>255</v>
      </c>
      <c r="BK71" t="s">
        <v>310</v>
      </c>
      <c r="BL71" s="3">
        <v>44952</v>
      </c>
      <c r="BM71" s="3">
        <v>44926</v>
      </c>
      <c r="BN71" t="s">
        <v>315</v>
      </c>
    </row>
    <row r="72" spans="1:66" ht="28.8" x14ac:dyDescent="0.3">
      <c r="A72">
        <v>2022</v>
      </c>
      <c r="B72" s="3">
        <v>44835</v>
      </c>
      <c r="C72" s="3">
        <v>44926</v>
      </c>
      <c r="D72" t="s">
        <v>149</v>
      </c>
      <c r="E72" t="s">
        <v>153</v>
      </c>
      <c r="F72" t="s">
        <v>156</v>
      </c>
      <c r="G72" s="6">
        <v>782</v>
      </c>
      <c r="H72" s="4" t="s">
        <v>288</v>
      </c>
      <c r="J72" s="4" t="s">
        <v>340</v>
      </c>
      <c r="O72" s="4" t="s">
        <v>342</v>
      </c>
      <c r="P72" t="s">
        <v>480</v>
      </c>
      <c r="Q72" t="s">
        <v>183</v>
      </c>
      <c r="R72" t="s">
        <v>481</v>
      </c>
      <c r="S72" t="s">
        <v>326</v>
      </c>
      <c r="T72" t="s">
        <v>326</v>
      </c>
      <c r="U72" t="s">
        <v>482</v>
      </c>
      <c r="V72" t="s">
        <v>483</v>
      </c>
      <c r="W72">
        <v>39</v>
      </c>
      <c r="X72" t="s">
        <v>291</v>
      </c>
      <c r="Y72">
        <v>39</v>
      </c>
      <c r="Z72" t="s">
        <v>291</v>
      </c>
      <c r="AA72">
        <v>30</v>
      </c>
      <c r="AB72" t="s">
        <v>251</v>
      </c>
      <c r="AC72">
        <v>96535</v>
      </c>
      <c r="AI72" t="s">
        <v>302</v>
      </c>
      <c r="AN72" s="15">
        <v>1887.07</v>
      </c>
      <c r="AO72" s="16">
        <f t="shared" si="4"/>
        <v>2189.0011999999997</v>
      </c>
      <c r="AP72" s="15">
        <v>1887.07</v>
      </c>
      <c r="AQ72" s="16">
        <f t="shared" si="5"/>
        <v>2189.0011999999997</v>
      </c>
      <c r="AR72" t="s">
        <v>289</v>
      </c>
      <c r="AT72" t="s">
        <v>290</v>
      </c>
      <c r="AU72" s="4" t="s">
        <v>419</v>
      </c>
      <c r="BB72" t="s">
        <v>292</v>
      </c>
      <c r="BD72" t="s">
        <v>255</v>
      </c>
      <c r="BK72" t="s">
        <v>310</v>
      </c>
      <c r="BL72" s="3">
        <v>44952</v>
      </c>
      <c r="BM72" s="3">
        <v>44926</v>
      </c>
      <c r="BN72" t="s">
        <v>315</v>
      </c>
    </row>
    <row r="73" spans="1:66" ht="28.8" x14ac:dyDescent="0.3">
      <c r="A73">
        <v>2022</v>
      </c>
      <c r="B73" s="3">
        <v>44835</v>
      </c>
      <c r="C73" s="3">
        <v>44926</v>
      </c>
      <c r="D73" t="s">
        <v>149</v>
      </c>
      <c r="E73" t="s">
        <v>153</v>
      </c>
      <c r="F73" t="s">
        <v>156</v>
      </c>
      <c r="G73" s="6">
        <v>823</v>
      </c>
      <c r="H73" s="4" t="s">
        <v>288</v>
      </c>
      <c r="J73" s="4" t="s">
        <v>340</v>
      </c>
      <c r="O73" s="4" t="s">
        <v>342</v>
      </c>
      <c r="P73" t="s">
        <v>480</v>
      </c>
      <c r="Q73" t="s">
        <v>183</v>
      </c>
      <c r="R73" t="s">
        <v>481</v>
      </c>
      <c r="S73" t="s">
        <v>326</v>
      </c>
      <c r="T73" t="s">
        <v>326</v>
      </c>
      <c r="U73" t="s">
        <v>482</v>
      </c>
      <c r="V73" t="s">
        <v>483</v>
      </c>
      <c r="W73">
        <v>39</v>
      </c>
      <c r="X73" t="s">
        <v>291</v>
      </c>
      <c r="Y73">
        <v>39</v>
      </c>
      <c r="Z73" t="s">
        <v>291</v>
      </c>
      <c r="AA73">
        <v>30</v>
      </c>
      <c r="AB73" t="s">
        <v>251</v>
      </c>
      <c r="AC73">
        <v>96535</v>
      </c>
      <c r="AI73" t="s">
        <v>302</v>
      </c>
      <c r="AN73" s="15">
        <v>198.97</v>
      </c>
      <c r="AO73" s="16">
        <f t="shared" si="4"/>
        <v>230.80520000000001</v>
      </c>
      <c r="AP73" s="15">
        <v>198.97</v>
      </c>
      <c r="AQ73" s="16">
        <f t="shared" si="5"/>
        <v>230.80520000000001</v>
      </c>
      <c r="AR73" t="s">
        <v>289</v>
      </c>
      <c r="AT73" t="s">
        <v>290</v>
      </c>
      <c r="AU73" s="4" t="s">
        <v>419</v>
      </c>
      <c r="BB73" t="s">
        <v>292</v>
      </c>
      <c r="BD73" t="s">
        <v>255</v>
      </c>
      <c r="BK73" t="s">
        <v>310</v>
      </c>
      <c r="BL73" s="3">
        <v>44952</v>
      </c>
      <c r="BM73" s="3">
        <v>44926</v>
      </c>
      <c r="BN73" t="s">
        <v>315</v>
      </c>
    </row>
    <row r="74" spans="1:66" ht="28.8" x14ac:dyDescent="0.3">
      <c r="A74">
        <v>2022</v>
      </c>
      <c r="B74" s="3">
        <v>44835</v>
      </c>
      <c r="C74" s="3">
        <v>44926</v>
      </c>
      <c r="D74" t="s">
        <v>149</v>
      </c>
      <c r="E74" t="s">
        <v>153</v>
      </c>
      <c r="F74" t="s">
        <v>156</v>
      </c>
      <c r="G74" s="6">
        <v>848</v>
      </c>
      <c r="H74" s="4" t="s">
        <v>288</v>
      </c>
      <c r="J74" s="4" t="s">
        <v>340</v>
      </c>
      <c r="O74" s="4" t="s">
        <v>420</v>
      </c>
      <c r="U74" t="s">
        <v>189</v>
      </c>
      <c r="W74">
        <v>39</v>
      </c>
      <c r="X74" t="s">
        <v>291</v>
      </c>
      <c r="Y74">
        <v>39</v>
      </c>
      <c r="Z74" t="s">
        <v>291</v>
      </c>
      <c r="AA74">
        <v>30</v>
      </c>
      <c r="AB74" t="s">
        <v>251</v>
      </c>
      <c r="AI74" t="s">
        <v>302</v>
      </c>
      <c r="AN74" s="15">
        <v>1593.96</v>
      </c>
      <c r="AO74" s="16">
        <f t="shared" si="4"/>
        <v>1848.9936</v>
      </c>
      <c r="AP74" s="15">
        <v>1593.96</v>
      </c>
      <c r="AQ74" s="16">
        <f t="shared" si="5"/>
        <v>1848.9936</v>
      </c>
      <c r="AR74" t="s">
        <v>289</v>
      </c>
      <c r="AT74" t="s">
        <v>290</v>
      </c>
      <c r="AU74" s="4" t="s">
        <v>419</v>
      </c>
      <c r="BB74" t="s">
        <v>296</v>
      </c>
      <c r="BD74" t="s">
        <v>255</v>
      </c>
      <c r="BK74" t="s">
        <v>310</v>
      </c>
      <c r="BL74" s="3">
        <v>44952</v>
      </c>
      <c r="BM74" s="3">
        <v>44926</v>
      </c>
      <c r="BN74" t="s">
        <v>315</v>
      </c>
    </row>
    <row r="75" spans="1:66" ht="28.8" x14ac:dyDescent="0.3">
      <c r="A75">
        <v>2022</v>
      </c>
      <c r="B75" s="3">
        <v>44835</v>
      </c>
      <c r="C75" s="3">
        <v>44926</v>
      </c>
      <c r="D75" t="s">
        <v>149</v>
      </c>
      <c r="E75" t="s">
        <v>153</v>
      </c>
      <c r="F75" t="s">
        <v>156</v>
      </c>
      <c r="G75" s="6">
        <v>848</v>
      </c>
      <c r="H75" s="4" t="s">
        <v>288</v>
      </c>
      <c r="J75" s="4" t="s">
        <v>340</v>
      </c>
      <c r="O75" s="4" t="s">
        <v>420</v>
      </c>
      <c r="P75" t="s">
        <v>511</v>
      </c>
      <c r="U75" t="s">
        <v>189</v>
      </c>
      <c r="W75">
        <v>39</v>
      </c>
      <c r="X75" t="s">
        <v>291</v>
      </c>
      <c r="Y75">
        <v>39</v>
      </c>
      <c r="Z75" t="s">
        <v>291</v>
      </c>
      <c r="AA75">
        <v>30</v>
      </c>
      <c r="AB75" t="s">
        <v>251</v>
      </c>
      <c r="AI75" t="s">
        <v>302</v>
      </c>
      <c r="AN75" s="15">
        <v>6375.86</v>
      </c>
      <c r="AO75" s="16">
        <f t="shared" si="4"/>
        <v>7395.9975999999997</v>
      </c>
      <c r="AP75" s="15">
        <v>6375.86</v>
      </c>
      <c r="AQ75" s="16">
        <f t="shared" si="5"/>
        <v>7395.9975999999997</v>
      </c>
      <c r="AR75" t="s">
        <v>289</v>
      </c>
      <c r="AT75" t="s">
        <v>290</v>
      </c>
      <c r="AU75" s="4" t="s">
        <v>419</v>
      </c>
      <c r="BB75" t="s">
        <v>292</v>
      </c>
      <c r="BD75" t="s">
        <v>255</v>
      </c>
      <c r="BK75" t="s">
        <v>310</v>
      </c>
      <c r="BL75" s="3">
        <v>44952</v>
      </c>
      <c r="BM75" s="3">
        <v>44926</v>
      </c>
      <c r="BN75" t="s">
        <v>315</v>
      </c>
    </row>
    <row r="76" spans="1:66" ht="28.8" x14ac:dyDescent="0.3">
      <c r="A76">
        <v>2022</v>
      </c>
      <c r="B76" s="3">
        <v>44835</v>
      </c>
      <c r="C76" s="3">
        <v>44926</v>
      </c>
      <c r="D76" t="s">
        <v>149</v>
      </c>
      <c r="E76" t="s">
        <v>153</v>
      </c>
      <c r="F76" t="s">
        <v>156</v>
      </c>
      <c r="G76" s="6">
        <v>872</v>
      </c>
      <c r="H76" s="4" t="s">
        <v>288</v>
      </c>
      <c r="J76" s="4" t="s">
        <v>340</v>
      </c>
      <c r="L76" t="s">
        <v>421</v>
      </c>
      <c r="M76" t="s">
        <v>422</v>
      </c>
      <c r="N76" t="s">
        <v>423</v>
      </c>
      <c r="O76" s="4" t="s">
        <v>424</v>
      </c>
      <c r="P76" t="s">
        <v>512</v>
      </c>
      <c r="Q76" t="s">
        <v>164</v>
      </c>
      <c r="R76" t="s">
        <v>514</v>
      </c>
      <c r="S76">
        <v>12</v>
      </c>
      <c r="T76" t="s">
        <v>516</v>
      </c>
      <c r="U76" t="s">
        <v>189</v>
      </c>
      <c r="V76" t="s">
        <v>515</v>
      </c>
      <c r="X76" t="s">
        <v>323</v>
      </c>
      <c r="Z76" t="s">
        <v>323</v>
      </c>
      <c r="AA76">
        <v>30</v>
      </c>
      <c r="AB76" t="s">
        <v>251</v>
      </c>
      <c r="AC76" t="s">
        <v>513</v>
      </c>
      <c r="AI76" t="s">
        <v>302</v>
      </c>
      <c r="AN76" s="15">
        <v>42939.66</v>
      </c>
      <c r="AO76" s="16">
        <f t="shared" si="4"/>
        <v>49810.005600000004</v>
      </c>
      <c r="AP76" s="15">
        <v>42939.66</v>
      </c>
      <c r="AQ76" s="16">
        <f t="shared" si="5"/>
        <v>49810.005600000004</v>
      </c>
      <c r="AR76" t="s">
        <v>289</v>
      </c>
      <c r="AT76" t="s">
        <v>290</v>
      </c>
      <c r="AU76" s="4" t="s">
        <v>419</v>
      </c>
      <c r="BB76" t="s">
        <v>296</v>
      </c>
      <c r="BD76" t="s">
        <v>255</v>
      </c>
      <c r="BK76" t="s">
        <v>310</v>
      </c>
      <c r="BL76" s="3">
        <v>44952</v>
      </c>
      <c r="BM76" s="3">
        <v>44926</v>
      </c>
      <c r="BN76" t="s">
        <v>315</v>
      </c>
    </row>
    <row r="77" spans="1:66" ht="28.8" x14ac:dyDescent="0.3">
      <c r="A77">
        <v>2022</v>
      </c>
      <c r="B77" s="3">
        <v>44835</v>
      </c>
      <c r="C77" s="3">
        <v>44926</v>
      </c>
      <c r="D77" t="s">
        <v>149</v>
      </c>
      <c r="E77" t="s">
        <v>155</v>
      </c>
      <c r="F77" t="s">
        <v>156</v>
      </c>
      <c r="G77" s="6">
        <v>858</v>
      </c>
      <c r="H77" s="4" t="s">
        <v>288</v>
      </c>
      <c r="J77" s="4" t="s">
        <v>304</v>
      </c>
      <c r="O77" s="4" t="s">
        <v>305</v>
      </c>
      <c r="P77" t="s">
        <v>311</v>
      </c>
      <c r="Q77" t="s">
        <v>183</v>
      </c>
      <c r="R77" t="s">
        <v>312</v>
      </c>
      <c r="S77">
        <v>275</v>
      </c>
      <c r="T77" t="s">
        <v>313</v>
      </c>
      <c r="U77" t="s">
        <v>189</v>
      </c>
      <c r="V77" t="s">
        <v>314</v>
      </c>
      <c r="W77">
        <v>27</v>
      </c>
      <c r="X77" t="s">
        <v>330</v>
      </c>
      <c r="Y77">
        <v>27</v>
      </c>
      <c r="Z77" t="s">
        <v>330</v>
      </c>
      <c r="AA77">
        <v>9</v>
      </c>
      <c r="AB77" t="s">
        <v>222</v>
      </c>
      <c r="AC77">
        <v>3900</v>
      </c>
      <c r="AI77" t="s">
        <v>302</v>
      </c>
      <c r="AN77" s="15">
        <v>691.48</v>
      </c>
      <c r="AO77" s="16">
        <f t="shared" si="4"/>
        <v>802.11680000000001</v>
      </c>
      <c r="AP77" s="15">
        <v>691.48</v>
      </c>
      <c r="AQ77" s="16">
        <f t="shared" si="5"/>
        <v>802.11680000000001</v>
      </c>
      <c r="AR77" t="s">
        <v>289</v>
      </c>
      <c r="AT77" t="s">
        <v>290</v>
      </c>
      <c r="AU77" s="4" t="s">
        <v>304</v>
      </c>
      <c r="BB77" t="s">
        <v>296</v>
      </c>
      <c r="BD77" t="s">
        <v>255</v>
      </c>
      <c r="BK77" t="s">
        <v>310</v>
      </c>
      <c r="BL77" s="3">
        <v>44952</v>
      </c>
      <c r="BM77" s="3">
        <v>44926</v>
      </c>
      <c r="BN77" t="s">
        <v>315</v>
      </c>
    </row>
    <row r="78" spans="1:66" ht="28.8" x14ac:dyDescent="0.3">
      <c r="A78">
        <v>2022</v>
      </c>
      <c r="B78" s="3">
        <v>44835</v>
      </c>
      <c r="C78" s="3">
        <v>44926</v>
      </c>
      <c r="D78" t="s">
        <v>149</v>
      </c>
      <c r="E78" t="s">
        <v>155</v>
      </c>
      <c r="F78" t="s">
        <v>156</v>
      </c>
      <c r="G78" s="6">
        <v>858</v>
      </c>
      <c r="H78" s="4" t="s">
        <v>288</v>
      </c>
      <c r="J78" s="4" t="s">
        <v>304</v>
      </c>
      <c r="O78" s="4" t="s">
        <v>305</v>
      </c>
      <c r="P78" t="s">
        <v>311</v>
      </c>
      <c r="Q78" t="s">
        <v>183</v>
      </c>
      <c r="R78" t="s">
        <v>312</v>
      </c>
      <c r="S78">
        <v>275</v>
      </c>
      <c r="T78" t="s">
        <v>313</v>
      </c>
      <c r="U78" t="s">
        <v>189</v>
      </c>
      <c r="V78" t="s">
        <v>314</v>
      </c>
      <c r="W78">
        <v>27</v>
      </c>
      <c r="X78" t="s">
        <v>330</v>
      </c>
      <c r="Y78">
        <v>27</v>
      </c>
      <c r="Z78" t="s">
        <v>330</v>
      </c>
      <c r="AA78">
        <v>9</v>
      </c>
      <c r="AB78" t="s">
        <v>222</v>
      </c>
      <c r="AC78">
        <v>3900</v>
      </c>
      <c r="AI78" t="s">
        <v>302</v>
      </c>
      <c r="AN78" s="15">
        <v>1555.83</v>
      </c>
      <c r="AO78" s="16">
        <f t="shared" si="4"/>
        <v>1804.7628</v>
      </c>
      <c r="AP78" s="15">
        <v>1555.83</v>
      </c>
      <c r="AQ78" s="16">
        <f t="shared" si="5"/>
        <v>1804.7628</v>
      </c>
      <c r="AR78" t="s">
        <v>289</v>
      </c>
      <c r="AT78" t="s">
        <v>290</v>
      </c>
      <c r="AU78" s="4" t="s">
        <v>304</v>
      </c>
      <c r="BB78" t="s">
        <v>296</v>
      </c>
      <c r="BD78" t="s">
        <v>255</v>
      </c>
      <c r="BK78" t="s">
        <v>310</v>
      </c>
      <c r="BL78" s="3">
        <v>44952</v>
      </c>
      <c r="BM78" s="3">
        <v>44926</v>
      </c>
      <c r="BN78" t="s">
        <v>315</v>
      </c>
    </row>
    <row r="79" spans="1:66" ht="28.8" x14ac:dyDescent="0.3">
      <c r="A79">
        <v>2022</v>
      </c>
      <c r="B79" s="3">
        <v>44835</v>
      </c>
      <c r="C79" s="3">
        <v>44926</v>
      </c>
      <c r="D79" t="s">
        <v>149</v>
      </c>
      <c r="E79" t="s">
        <v>155</v>
      </c>
      <c r="F79" t="s">
        <v>156</v>
      </c>
      <c r="G79" s="6">
        <v>859</v>
      </c>
      <c r="H79" s="4" t="s">
        <v>288</v>
      </c>
      <c r="J79" s="4" t="s">
        <v>304</v>
      </c>
      <c r="O79" s="4" t="s">
        <v>305</v>
      </c>
      <c r="P79" t="s">
        <v>311</v>
      </c>
      <c r="Q79" t="s">
        <v>183</v>
      </c>
      <c r="R79" t="s">
        <v>312</v>
      </c>
      <c r="S79">
        <v>275</v>
      </c>
      <c r="T79" t="s">
        <v>313</v>
      </c>
      <c r="U79" t="s">
        <v>189</v>
      </c>
      <c r="V79" t="s">
        <v>314</v>
      </c>
      <c r="W79">
        <v>27</v>
      </c>
      <c r="X79" t="s">
        <v>330</v>
      </c>
      <c r="Y79">
        <v>27</v>
      </c>
      <c r="Z79" t="s">
        <v>330</v>
      </c>
      <c r="AA79">
        <v>9</v>
      </c>
      <c r="AB79" t="s">
        <v>222</v>
      </c>
      <c r="AC79">
        <v>3900</v>
      </c>
      <c r="AI79" t="s">
        <v>302</v>
      </c>
      <c r="AN79" s="15">
        <v>864.35</v>
      </c>
      <c r="AO79" s="16">
        <f t="shared" si="4"/>
        <v>1002.6460000000001</v>
      </c>
      <c r="AP79" s="15">
        <v>864.35</v>
      </c>
      <c r="AQ79" s="16">
        <f t="shared" si="5"/>
        <v>1002.6460000000001</v>
      </c>
      <c r="AR79" t="s">
        <v>289</v>
      </c>
      <c r="AT79" t="s">
        <v>290</v>
      </c>
      <c r="AU79" s="4" t="s">
        <v>304</v>
      </c>
      <c r="BB79" t="s">
        <v>296</v>
      </c>
      <c r="BD79" t="s">
        <v>255</v>
      </c>
      <c r="BK79" t="s">
        <v>310</v>
      </c>
      <c r="BL79" s="3">
        <v>44952</v>
      </c>
      <c r="BM79" s="3">
        <v>44926</v>
      </c>
      <c r="BN79" t="s">
        <v>315</v>
      </c>
    </row>
    <row r="80" spans="1:66" ht="28.8" x14ac:dyDescent="0.3">
      <c r="A80">
        <v>2022</v>
      </c>
      <c r="B80" s="3">
        <v>44835</v>
      </c>
      <c r="C80" s="3">
        <v>44926</v>
      </c>
      <c r="D80" t="s">
        <v>149</v>
      </c>
      <c r="E80" t="s">
        <v>155</v>
      </c>
      <c r="F80" t="s">
        <v>156</v>
      </c>
      <c r="G80" s="6">
        <v>880</v>
      </c>
      <c r="H80" s="4" t="s">
        <v>288</v>
      </c>
      <c r="J80" s="4" t="s">
        <v>304</v>
      </c>
      <c r="O80" s="4" t="s">
        <v>305</v>
      </c>
      <c r="P80" t="s">
        <v>311</v>
      </c>
      <c r="Q80" t="s">
        <v>183</v>
      </c>
      <c r="R80" t="s">
        <v>312</v>
      </c>
      <c r="S80">
        <v>275</v>
      </c>
      <c r="T80" t="s">
        <v>313</v>
      </c>
      <c r="U80" t="s">
        <v>189</v>
      </c>
      <c r="V80" t="s">
        <v>314</v>
      </c>
      <c r="W80">
        <v>27</v>
      </c>
      <c r="X80" t="s">
        <v>330</v>
      </c>
      <c r="Y80">
        <v>27</v>
      </c>
      <c r="Z80" t="s">
        <v>330</v>
      </c>
      <c r="AA80">
        <v>9</v>
      </c>
      <c r="AB80" t="s">
        <v>222</v>
      </c>
      <c r="AC80">
        <v>3900</v>
      </c>
      <c r="AI80" t="s">
        <v>302</v>
      </c>
      <c r="AN80" s="15">
        <v>172.87</v>
      </c>
      <c r="AO80" s="16">
        <f t="shared" si="4"/>
        <v>200.5292</v>
      </c>
      <c r="AP80" s="15">
        <v>172.87</v>
      </c>
      <c r="AQ80" s="16">
        <f t="shared" si="5"/>
        <v>200.5292</v>
      </c>
      <c r="AR80" t="s">
        <v>289</v>
      </c>
      <c r="AT80" t="s">
        <v>290</v>
      </c>
      <c r="AU80" s="4" t="s">
        <v>304</v>
      </c>
      <c r="BB80" t="s">
        <v>296</v>
      </c>
      <c r="BD80" t="s">
        <v>255</v>
      </c>
      <c r="BK80" t="s">
        <v>310</v>
      </c>
      <c r="BL80" s="3">
        <v>44952</v>
      </c>
      <c r="BM80" s="3">
        <v>44926</v>
      </c>
      <c r="BN80" t="s">
        <v>315</v>
      </c>
    </row>
    <row r="81" spans="1:66" ht="28.8" x14ac:dyDescent="0.3">
      <c r="A81" s="4">
        <v>2022</v>
      </c>
      <c r="B81" s="3">
        <v>44835</v>
      </c>
      <c r="C81" s="3">
        <v>44926</v>
      </c>
      <c r="D81" t="s">
        <v>149</v>
      </c>
      <c r="E81" t="s">
        <v>155</v>
      </c>
      <c r="F81" t="s">
        <v>156</v>
      </c>
      <c r="G81" s="6">
        <v>881</v>
      </c>
      <c r="H81" s="4" t="s">
        <v>288</v>
      </c>
      <c r="J81" s="4" t="s">
        <v>304</v>
      </c>
      <c r="O81" s="4" t="s">
        <v>305</v>
      </c>
      <c r="P81" t="s">
        <v>311</v>
      </c>
      <c r="Q81" t="s">
        <v>183</v>
      </c>
      <c r="R81" t="s">
        <v>312</v>
      </c>
      <c r="S81">
        <v>275</v>
      </c>
      <c r="T81" t="s">
        <v>313</v>
      </c>
      <c r="U81" t="s">
        <v>189</v>
      </c>
      <c r="V81" t="s">
        <v>314</v>
      </c>
      <c r="W81">
        <v>27</v>
      </c>
      <c r="X81" t="s">
        <v>330</v>
      </c>
      <c r="Y81">
        <v>27</v>
      </c>
      <c r="Z81" t="s">
        <v>330</v>
      </c>
      <c r="AA81">
        <v>9</v>
      </c>
      <c r="AB81" t="s">
        <v>222</v>
      </c>
      <c r="AC81">
        <v>3900</v>
      </c>
      <c r="AI81" t="s">
        <v>302</v>
      </c>
      <c r="AN81" s="15">
        <v>172.87</v>
      </c>
      <c r="AO81" s="16">
        <f t="shared" si="4"/>
        <v>200.5292</v>
      </c>
      <c r="AP81" s="15">
        <v>172.87</v>
      </c>
      <c r="AQ81" s="16">
        <f t="shared" si="5"/>
        <v>200.5292</v>
      </c>
      <c r="AR81" t="s">
        <v>289</v>
      </c>
      <c r="AT81" t="s">
        <v>290</v>
      </c>
      <c r="AU81" s="4" t="s">
        <v>304</v>
      </c>
      <c r="BB81" t="s">
        <v>296</v>
      </c>
      <c r="BD81" t="s">
        <v>255</v>
      </c>
      <c r="BK81" t="s">
        <v>310</v>
      </c>
      <c r="BL81" s="3">
        <v>44952</v>
      </c>
      <c r="BM81" s="3">
        <v>44926</v>
      </c>
      <c r="BN81" t="s">
        <v>315</v>
      </c>
    </row>
    <row r="82" spans="1:66" ht="28.8" x14ac:dyDescent="0.3">
      <c r="A82">
        <v>2022</v>
      </c>
      <c r="B82" s="3">
        <v>44835</v>
      </c>
      <c r="C82" s="3">
        <v>44926</v>
      </c>
      <c r="D82" t="s">
        <v>149</v>
      </c>
      <c r="E82" t="s">
        <v>155</v>
      </c>
      <c r="F82" t="s">
        <v>156</v>
      </c>
      <c r="G82" s="6">
        <v>882</v>
      </c>
      <c r="H82" s="4" t="s">
        <v>288</v>
      </c>
      <c r="J82" s="4" t="s">
        <v>304</v>
      </c>
      <c r="O82" s="4" t="s">
        <v>305</v>
      </c>
      <c r="P82" t="s">
        <v>311</v>
      </c>
      <c r="Q82" t="s">
        <v>183</v>
      </c>
      <c r="R82" t="s">
        <v>312</v>
      </c>
      <c r="S82">
        <v>275</v>
      </c>
      <c r="T82" t="s">
        <v>313</v>
      </c>
      <c r="U82" t="s">
        <v>189</v>
      </c>
      <c r="V82" t="s">
        <v>314</v>
      </c>
      <c r="W82">
        <v>27</v>
      </c>
      <c r="X82" t="s">
        <v>330</v>
      </c>
      <c r="Y82">
        <v>27</v>
      </c>
      <c r="Z82" t="s">
        <v>330</v>
      </c>
      <c r="AA82">
        <v>9</v>
      </c>
      <c r="AB82" t="s">
        <v>222</v>
      </c>
      <c r="AC82">
        <v>3900</v>
      </c>
      <c r="AI82" t="s">
        <v>302</v>
      </c>
      <c r="AN82" s="15">
        <v>345.74</v>
      </c>
      <c r="AO82" s="16">
        <f t="shared" si="4"/>
        <v>401.05840000000001</v>
      </c>
      <c r="AP82" s="15">
        <v>345.74</v>
      </c>
      <c r="AQ82" s="16">
        <f t="shared" si="5"/>
        <v>401.05840000000001</v>
      </c>
      <c r="AR82" t="s">
        <v>289</v>
      </c>
      <c r="AT82" t="s">
        <v>290</v>
      </c>
      <c r="AU82" s="4" t="s">
        <v>304</v>
      </c>
      <c r="BB82" t="s">
        <v>296</v>
      </c>
      <c r="BD82" t="s">
        <v>255</v>
      </c>
      <c r="BK82" t="s">
        <v>310</v>
      </c>
      <c r="BL82" s="3">
        <v>44952</v>
      </c>
      <c r="BM82" s="3">
        <v>44926</v>
      </c>
      <c r="BN82" t="s">
        <v>315</v>
      </c>
    </row>
    <row r="83" spans="1:66" ht="28.8" x14ac:dyDescent="0.3">
      <c r="A83">
        <v>2022</v>
      </c>
      <c r="B83" s="3">
        <v>44835</v>
      </c>
      <c r="C83" s="3">
        <v>44926</v>
      </c>
      <c r="D83" t="s">
        <v>149</v>
      </c>
      <c r="E83" t="s">
        <v>155</v>
      </c>
      <c r="F83" t="s">
        <v>156</v>
      </c>
      <c r="G83" s="6">
        <v>883</v>
      </c>
      <c r="H83" s="4" t="s">
        <v>288</v>
      </c>
      <c r="J83" s="4" t="s">
        <v>304</v>
      </c>
      <c r="L83" t="s">
        <v>425</v>
      </c>
      <c r="M83" t="s">
        <v>426</v>
      </c>
      <c r="N83" t="s">
        <v>427</v>
      </c>
      <c r="O83" s="4" t="s">
        <v>428</v>
      </c>
      <c r="P83" t="s">
        <v>517</v>
      </c>
      <c r="U83" t="s">
        <v>189</v>
      </c>
      <c r="X83" t="s">
        <v>388</v>
      </c>
      <c r="Z83" t="s">
        <v>388</v>
      </c>
      <c r="AI83" t="s">
        <v>302</v>
      </c>
      <c r="AN83" s="15">
        <v>2593.0500000000002</v>
      </c>
      <c r="AO83" s="16">
        <f t="shared" si="4"/>
        <v>3007.9380000000001</v>
      </c>
      <c r="AP83" s="15">
        <v>2593.0500000000002</v>
      </c>
      <c r="AQ83" s="16">
        <f t="shared" si="5"/>
        <v>3007.9380000000001</v>
      </c>
      <c r="AR83" t="s">
        <v>289</v>
      </c>
      <c r="AT83" t="s">
        <v>290</v>
      </c>
      <c r="AU83" s="4" t="s">
        <v>304</v>
      </c>
      <c r="BB83" t="s">
        <v>296</v>
      </c>
      <c r="BD83" t="s">
        <v>255</v>
      </c>
      <c r="BK83" t="s">
        <v>310</v>
      </c>
      <c r="BL83" s="3">
        <v>44952</v>
      </c>
      <c r="BM83" s="3">
        <v>44926</v>
      </c>
      <c r="BN83" t="s">
        <v>315</v>
      </c>
    </row>
    <row r="84" spans="1:66" ht="28.8" x14ac:dyDescent="0.3">
      <c r="A84">
        <v>2022</v>
      </c>
      <c r="B84" s="3">
        <v>44835</v>
      </c>
      <c r="C84" s="3">
        <v>44926</v>
      </c>
      <c r="D84" t="s">
        <v>149</v>
      </c>
      <c r="E84" t="s">
        <v>155</v>
      </c>
      <c r="F84" t="s">
        <v>156</v>
      </c>
      <c r="G84" s="6">
        <v>889</v>
      </c>
      <c r="H84" s="4" t="s">
        <v>288</v>
      </c>
      <c r="J84" s="4" t="s">
        <v>304</v>
      </c>
      <c r="L84" t="s">
        <v>425</v>
      </c>
      <c r="M84" t="s">
        <v>426</v>
      </c>
      <c r="N84" t="s">
        <v>427</v>
      </c>
      <c r="O84" s="4" t="s">
        <v>428</v>
      </c>
      <c r="P84" t="s">
        <v>517</v>
      </c>
      <c r="U84" t="s">
        <v>189</v>
      </c>
      <c r="X84" t="s">
        <v>388</v>
      </c>
      <c r="Z84" t="s">
        <v>388</v>
      </c>
      <c r="AI84" t="s">
        <v>302</v>
      </c>
      <c r="AN84" s="15">
        <v>3067.54</v>
      </c>
      <c r="AO84" s="16">
        <f t="shared" si="4"/>
        <v>3558.3463999999999</v>
      </c>
      <c r="AP84" s="15">
        <v>3067.54</v>
      </c>
      <c r="AQ84" s="16">
        <f t="shared" si="5"/>
        <v>3558.3463999999999</v>
      </c>
      <c r="AR84" t="s">
        <v>289</v>
      </c>
      <c r="AT84" t="s">
        <v>290</v>
      </c>
      <c r="AU84" s="4" t="s">
        <v>304</v>
      </c>
      <c r="BB84" t="s">
        <v>296</v>
      </c>
      <c r="BD84" t="s">
        <v>255</v>
      </c>
      <c r="BK84" t="s">
        <v>310</v>
      </c>
      <c r="BL84" s="3">
        <v>44952</v>
      </c>
      <c r="BM84" s="3">
        <v>44926</v>
      </c>
      <c r="BN84" t="s">
        <v>315</v>
      </c>
    </row>
    <row r="85" spans="1:66" ht="28.8" x14ac:dyDescent="0.3">
      <c r="A85">
        <v>2022</v>
      </c>
      <c r="B85" s="3">
        <v>44835</v>
      </c>
      <c r="C85" s="3">
        <v>44926</v>
      </c>
      <c r="D85" t="s">
        <v>149</v>
      </c>
      <c r="E85" t="s">
        <v>155</v>
      </c>
      <c r="F85" t="s">
        <v>156</v>
      </c>
      <c r="G85" s="6">
        <v>890</v>
      </c>
      <c r="H85" s="4" t="s">
        <v>288</v>
      </c>
      <c r="J85" s="4" t="s">
        <v>304</v>
      </c>
      <c r="O85" s="4" t="s">
        <v>305</v>
      </c>
      <c r="P85" t="s">
        <v>311</v>
      </c>
      <c r="Q85" t="s">
        <v>183</v>
      </c>
      <c r="R85" t="s">
        <v>312</v>
      </c>
      <c r="S85">
        <v>275</v>
      </c>
      <c r="T85" t="s">
        <v>313</v>
      </c>
      <c r="U85" t="s">
        <v>189</v>
      </c>
      <c r="V85" t="s">
        <v>314</v>
      </c>
      <c r="W85">
        <v>27</v>
      </c>
      <c r="X85" t="s">
        <v>330</v>
      </c>
      <c r="Y85">
        <v>27</v>
      </c>
      <c r="Z85" t="s">
        <v>330</v>
      </c>
      <c r="AA85">
        <v>9</v>
      </c>
      <c r="AB85" t="s">
        <v>222</v>
      </c>
      <c r="AC85">
        <v>3900</v>
      </c>
      <c r="AI85" t="s">
        <v>302</v>
      </c>
      <c r="AN85" s="15">
        <v>172.87</v>
      </c>
      <c r="AO85" s="16">
        <f t="shared" si="4"/>
        <v>200.5292</v>
      </c>
      <c r="AP85" s="15">
        <v>172.87</v>
      </c>
      <c r="AQ85" s="16">
        <f t="shared" si="5"/>
        <v>200.5292</v>
      </c>
      <c r="AR85" t="s">
        <v>289</v>
      </c>
      <c r="AT85" t="s">
        <v>290</v>
      </c>
      <c r="AU85" s="4" t="s">
        <v>304</v>
      </c>
      <c r="BB85" t="s">
        <v>296</v>
      </c>
      <c r="BD85" t="s">
        <v>255</v>
      </c>
      <c r="BK85" t="s">
        <v>310</v>
      </c>
      <c r="BL85" s="3">
        <v>44952</v>
      </c>
      <c r="BM85" s="3">
        <v>44926</v>
      </c>
      <c r="BN85" t="s">
        <v>315</v>
      </c>
    </row>
    <row r="86" spans="1:66" ht="43.2" x14ac:dyDescent="0.3">
      <c r="A86">
        <v>2022</v>
      </c>
      <c r="B86" s="3">
        <v>44835</v>
      </c>
      <c r="C86" s="3">
        <v>44926</v>
      </c>
      <c r="D86" t="s">
        <v>149</v>
      </c>
      <c r="E86" t="s">
        <v>155</v>
      </c>
      <c r="F86" t="s">
        <v>156</v>
      </c>
      <c r="G86" s="6">
        <v>846</v>
      </c>
      <c r="H86" s="4" t="s">
        <v>288</v>
      </c>
      <c r="J86" s="4" t="s">
        <v>429</v>
      </c>
      <c r="O86" s="4" t="s">
        <v>430</v>
      </c>
      <c r="U86" t="s">
        <v>189</v>
      </c>
      <c r="W86">
        <v>87</v>
      </c>
      <c r="X86" t="s">
        <v>324</v>
      </c>
      <c r="Y86">
        <v>87</v>
      </c>
      <c r="Z86" t="s">
        <v>324</v>
      </c>
      <c r="AI86" t="s">
        <v>302</v>
      </c>
      <c r="AN86" s="15">
        <v>8620.69</v>
      </c>
      <c r="AO86" s="16">
        <f t="shared" si="4"/>
        <v>10000.000400000001</v>
      </c>
      <c r="AP86" s="15">
        <v>8620.69</v>
      </c>
      <c r="AQ86" s="16">
        <f t="shared" si="5"/>
        <v>10000.000400000001</v>
      </c>
      <c r="AR86" t="s">
        <v>289</v>
      </c>
      <c r="AT86" t="s">
        <v>290</v>
      </c>
      <c r="AU86" s="4" t="s">
        <v>429</v>
      </c>
      <c r="BB86" t="s">
        <v>296</v>
      </c>
      <c r="BD86" t="s">
        <v>255</v>
      </c>
      <c r="BK86" t="s">
        <v>310</v>
      </c>
      <c r="BL86" s="3">
        <v>44952</v>
      </c>
      <c r="BM86" s="3">
        <v>44926</v>
      </c>
      <c r="BN86" t="s">
        <v>315</v>
      </c>
    </row>
    <row r="87" spans="1:66" ht="28.8" x14ac:dyDescent="0.3">
      <c r="A87">
        <v>2022</v>
      </c>
      <c r="B87" s="3">
        <v>44835</v>
      </c>
      <c r="C87" s="3">
        <v>44926</v>
      </c>
      <c r="D87" t="s">
        <v>149</v>
      </c>
      <c r="E87" t="s">
        <v>153</v>
      </c>
      <c r="F87" t="s">
        <v>156</v>
      </c>
      <c r="G87" s="6">
        <v>836</v>
      </c>
      <c r="H87" s="4" t="s">
        <v>288</v>
      </c>
      <c r="J87" s="4" t="s">
        <v>431</v>
      </c>
      <c r="L87" t="s">
        <v>432</v>
      </c>
      <c r="M87" t="s">
        <v>433</v>
      </c>
      <c r="N87" t="s">
        <v>434</v>
      </c>
      <c r="O87" s="4" t="s">
        <v>435</v>
      </c>
      <c r="P87" t="s">
        <v>464</v>
      </c>
      <c r="Q87" t="s">
        <v>164</v>
      </c>
      <c r="R87" t="s">
        <v>465</v>
      </c>
      <c r="S87">
        <v>51</v>
      </c>
      <c r="U87" t="s">
        <v>189</v>
      </c>
      <c r="V87" t="s">
        <v>466</v>
      </c>
      <c r="W87">
        <v>108</v>
      </c>
      <c r="X87" t="s">
        <v>323</v>
      </c>
      <c r="Y87">
        <v>108</v>
      </c>
      <c r="Z87" t="s">
        <v>323</v>
      </c>
      <c r="AA87">
        <v>30</v>
      </c>
      <c r="AB87" t="s">
        <v>251</v>
      </c>
      <c r="AC87">
        <v>96810</v>
      </c>
      <c r="AI87" t="s">
        <v>302</v>
      </c>
      <c r="AN87" s="15">
        <v>13950</v>
      </c>
      <c r="AO87" s="16">
        <f t="shared" si="4"/>
        <v>16182</v>
      </c>
      <c r="AP87" s="15">
        <v>13950</v>
      </c>
      <c r="AQ87" s="16">
        <f t="shared" si="5"/>
        <v>16182</v>
      </c>
      <c r="AR87" t="s">
        <v>289</v>
      </c>
      <c r="AT87" t="s">
        <v>290</v>
      </c>
      <c r="AU87" s="4" t="s">
        <v>431</v>
      </c>
      <c r="BB87" t="s">
        <v>293</v>
      </c>
      <c r="BD87" t="s">
        <v>255</v>
      </c>
      <c r="BK87" t="s">
        <v>310</v>
      </c>
      <c r="BL87" s="3">
        <v>44952</v>
      </c>
      <c r="BM87" s="3">
        <v>44926</v>
      </c>
      <c r="BN87" t="s">
        <v>315</v>
      </c>
    </row>
    <row r="88" spans="1:66" ht="28.8" x14ac:dyDescent="0.3">
      <c r="A88">
        <v>2022</v>
      </c>
      <c r="B88" s="3">
        <v>44835</v>
      </c>
      <c r="C88" s="3">
        <v>44926</v>
      </c>
      <c r="D88" t="s">
        <v>149</v>
      </c>
      <c r="E88" t="s">
        <v>153</v>
      </c>
      <c r="F88" t="s">
        <v>156</v>
      </c>
      <c r="G88" s="6">
        <v>899</v>
      </c>
      <c r="H88" s="4" t="s">
        <v>288</v>
      </c>
      <c r="J88" s="4" t="s">
        <v>431</v>
      </c>
      <c r="L88" t="s">
        <v>432</v>
      </c>
      <c r="M88" t="s">
        <v>433</v>
      </c>
      <c r="N88" t="s">
        <v>434</v>
      </c>
      <c r="O88" s="4" t="s">
        <v>435</v>
      </c>
      <c r="P88" t="s">
        <v>464</v>
      </c>
      <c r="Q88" t="s">
        <v>164</v>
      </c>
      <c r="R88" t="s">
        <v>465</v>
      </c>
      <c r="S88">
        <v>51</v>
      </c>
      <c r="U88" t="s">
        <v>189</v>
      </c>
      <c r="V88" t="s">
        <v>466</v>
      </c>
      <c r="W88">
        <v>108</v>
      </c>
      <c r="X88" t="s">
        <v>323</v>
      </c>
      <c r="Y88">
        <v>108</v>
      </c>
      <c r="Z88" t="s">
        <v>323</v>
      </c>
      <c r="AA88">
        <v>30</v>
      </c>
      <c r="AB88" t="s">
        <v>251</v>
      </c>
      <c r="AC88">
        <v>96810</v>
      </c>
      <c r="AI88" t="s">
        <v>302</v>
      </c>
      <c r="AN88" s="15">
        <v>17224.14</v>
      </c>
      <c r="AO88" s="16">
        <f t="shared" ref="AO88:AO96" si="6">(AN88*0.16+AN88)</f>
        <v>19980.002399999998</v>
      </c>
      <c r="AP88" s="15">
        <v>17224.14</v>
      </c>
      <c r="AQ88" s="16">
        <f t="shared" ref="AQ88:AQ96" si="7">(AO88)</f>
        <v>19980.002399999998</v>
      </c>
      <c r="AR88" t="s">
        <v>289</v>
      </c>
      <c r="AT88" t="s">
        <v>290</v>
      </c>
      <c r="AU88" s="4" t="s">
        <v>431</v>
      </c>
      <c r="BB88" t="s">
        <v>293</v>
      </c>
      <c r="BD88" t="s">
        <v>255</v>
      </c>
      <c r="BK88" t="s">
        <v>310</v>
      </c>
      <c r="BL88" s="3">
        <v>44952</v>
      </c>
      <c r="BM88" s="3">
        <v>44926</v>
      </c>
      <c r="BN88" t="s">
        <v>315</v>
      </c>
    </row>
    <row r="89" spans="1:66" ht="28.8" x14ac:dyDescent="0.3">
      <c r="A89">
        <v>2022</v>
      </c>
      <c r="B89" s="3">
        <v>44835</v>
      </c>
      <c r="C89" s="3">
        <v>44926</v>
      </c>
      <c r="D89" t="s">
        <v>149</v>
      </c>
      <c r="E89" t="s">
        <v>153</v>
      </c>
      <c r="F89" t="s">
        <v>156</v>
      </c>
      <c r="G89" s="6">
        <v>810</v>
      </c>
      <c r="H89" s="4" t="s">
        <v>288</v>
      </c>
      <c r="J89" s="4" t="s">
        <v>436</v>
      </c>
      <c r="O89" s="4" t="s">
        <v>437</v>
      </c>
      <c r="U89" t="s">
        <v>189</v>
      </c>
      <c r="W89">
        <v>39</v>
      </c>
      <c r="X89" t="s">
        <v>291</v>
      </c>
      <c r="Y89">
        <v>39</v>
      </c>
      <c r="Z89" t="s">
        <v>291</v>
      </c>
      <c r="AA89">
        <v>30</v>
      </c>
      <c r="AB89" t="s">
        <v>251</v>
      </c>
      <c r="AI89" t="s">
        <v>302</v>
      </c>
      <c r="AN89" s="15">
        <v>6790.79</v>
      </c>
      <c r="AO89" s="16">
        <f t="shared" si="6"/>
        <v>7877.3163999999997</v>
      </c>
      <c r="AP89" s="15">
        <v>6790.79</v>
      </c>
      <c r="AQ89" s="16">
        <f t="shared" si="7"/>
        <v>7877.3163999999997</v>
      </c>
      <c r="AR89" t="s">
        <v>289</v>
      </c>
      <c r="AT89" t="s">
        <v>290</v>
      </c>
      <c r="AU89" s="4" t="s">
        <v>436</v>
      </c>
      <c r="BB89" t="s">
        <v>296</v>
      </c>
      <c r="BD89" t="s">
        <v>255</v>
      </c>
      <c r="BK89" t="s">
        <v>310</v>
      </c>
      <c r="BL89" s="3">
        <v>44952</v>
      </c>
      <c r="BM89" s="3">
        <v>44926</v>
      </c>
      <c r="BN89" t="s">
        <v>315</v>
      </c>
    </row>
    <row r="90" spans="1:66" ht="28.8" x14ac:dyDescent="0.3">
      <c r="A90">
        <v>2022</v>
      </c>
      <c r="B90" s="3">
        <v>44835</v>
      </c>
      <c r="C90" s="3">
        <v>44926</v>
      </c>
      <c r="D90" t="s">
        <v>149</v>
      </c>
      <c r="E90" t="s">
        <v>155</v>
      </c>
      <c r="F90" t="s">
        <v>156</v>
      </c>
      <c r="G90" s="6">
        <v>810</v>
      </c>
      <c r="H90" s="4" t="s">
        <v>288</v>
      </c>
      <c r="J90" s="4" t="s">
        <v>438</v>
      </c>
      <c r="O90" s="4" t="s">
        <v>439</v>
      </c>
      <c r="P90" t="s">
        <v>484</v>
      </c>
      <c r="Q90" t="s">
        <v>183</v>
      </c>
      <c r="R90" t="s">
        <v>481</v>
      </c>
      <c r="S90" t="s">
        <v>485</v>
      </c>
      <c r="T90" t="s">
        <v>326</v>
      </c>
      <c r="U90" t="s">
        <v>189</v>
      </c>
      <c r="V90" t="s">
        <v>486</v>
      </c>
      <c r="W90">
        <v>39</v>
      </c>
      <c r="X90" t="s">
        <v>291</v>
      </c>
      <c r="Y90">
        <v>39</v>
      </c>
      <c r="Z90" t="s">
        <v>291</v>
      </c>
      <c r="AA90">
        <v>30</v>
      </c>
      <c r="AB90" t="s">
        <v>251</v>
      </c>
      <c r="AC90">
        <v>96536</v>
      </c>
      <c r="AI90" t="s">
        <v>302</v>
      </c>
      <c r="AN90" s="15">
        <v>13749.93</v>
      </c>
      <c r="AO90" s="16">
        <f t="shared" si="6"/>
        <v>15949.918799999999</v>
      </c>
      <c r="AP90" s="15">
        <v>13749.93</v>
      </c>
      <c r="AQ90" s="16">
        <f t="shared" si="7"/>
        <v>15949.918799999999</v>
      </c>
      <c r="AR90" t="s">
        <v>289</v>
      </c>
      <c r="AT90" t="s">
        <v>290</v>
      </c>
      <c r="AU90" s="4" t="s">
        <v>325</v>
      </c>
      <c r="BB90" t="s">
        <v>296</v>
      </c>
      <c r="BD90" t="s">
        <v>255</v>
      </c>
      <c r="BK90" t="s">
        <v>310</v>
      </c>
      <c r="BL90" s="3">
        <v>44952</v>
      </c>
      <c r="BM90" s="3">
        <v>44926</v>
      </c>
      <c r="BN90" t="s">
        <v>315</v>
      </c>
    </row>
    <row r="91" spans="1:66" ht="28.8" x14ac:dyDescent="0.3">
      <c r="A91">
        <v>2022</v>
      </c>
      <c r="B91" s="3">
        <v>44835</v>
      </c>
      <c r="C91" s="3">
        <v>44926</v>
      </c>
      <c r="D91" t="s">
        <v>149</v>
      </c>
      <c r="E91" t="s">
        <v>155</v>
      </c>
      <c r="F91" t="s">
        <v>156</v>
      </c>
      <c r="G91" s="6">
        <v>826</v>
      </c>
      <c r="H91" s="4" t="s">
        <v>288</v>
      </c>
      <c r="J91" s="4" t="s">
        <v>440</v>
      </c>
      <c r="L91" t="s">
        <v>441</v>
      </c>
      <c r="M91" t="s">
        <v>401</v>
      </c>
      <c r="N91" t="s">
        <v>442</v>
      </c>
      <c r="O91" s="4" t="s">
        <v>403</v>
      </c>
      <c r="P91" t="s">
        <v>474</v>
      </c>
      <c r="Q91" t="s">
        <v>183</v>
      </c>
      <c r="R91" t="s">
        <v>476</v>
      </c>
      <c r="S91">
        <v>200</v>
      </c>
      <c r="T91" t="s">
        <v>326</v>
      </c>
      <c r="U91" t="s">
        <v>189</v>
      </c>
      <c r="V91" t="s">
        <v>473</v>
      </c>
      <c r="W91">
        <v>39</v>
      </c>
      <c r="X91" t="s">
        <v>291</v>
      </c>
      <c r="Y91">
        <v>39</v>
      </c>
      <c r="Z91" t="s">
        <v>291</v>
      </c>
      <c r="AA91">
        <v>30</v>
      </c>
      <c r="AB91" t="s">
        <v>251</v>
      </c>
      <c r="AC91">
        <v>96598</v>
      </c>
      <c r="AI91" t="s">
        <v>302</v>
      </c>
      <c r="AN91" s="15">
        <v>990</v>
      </c>
      <c r="AO91" s="16">
        <f t="shared" si="6"/>
        <v>1148.4000000000001</v>
      </c>
      <c r="AP91" s="15">
        <v>990</v>
      </c>
      <c r="AQ91" s="16">
        <f t="shared" si="7"/>
        <v>1148.4000000000001</v>
      </c>
      <c r="AR91" t="s">
        <v>289</v>
      </c>
      <c r="AT91" t="s">
        <v>290</v>
      </c>
      <c r="AU91" s="4" t="s">
        <v>309</v>
      </c>
      <c r="BB91" t="s">
        <v>293</v>
      </c>
      <c r="BD91" t="s">
        <v>255</v>
      </c>
      <c r="BK91" t="s">
        <v>310</v>
      </c>
      <c r="BL91" s="3">
        <v>44952</v>
      </c>
      <c r="BM91" s="3">
        <v>44926</v>
      </c>
      <c r="BN91" t="s">
        <v>315</v>
      </c>
    </row>
    <row r="92" spans="1:66" ht="28.8" x14ac:dyDescent="0.3">
      <c r="A92">
        <v>2022</v>
      </c>
      <c r="B92" s="3">
        <v>44835</v>
      </c>
      <c r="C92" s="3">
        <v>44926</v>
      </c>
      <c r="D92" t="s">
        <v>149</v>
      </c>
      <c r="E92" t="s">
        <v>155</v>
      </c>
      <c r="F92" t="s">
        <v>156</v>
      </c>
      <c r="G92" s="6">
        <v>827</v>
      </c>
      <c r="H92" s="4" t="s">
        <v>288</v>
      </c>
      <c r="J92" s="4" t="s">
        <v>440</v>
      </c>
      <c r="L92" t="s">
        <v>441</v>
      </c>
      <c r="M92" t="s">
        <v>401</v>
      </c>
      <c r="N92" t="s">
        <v>442</v>
      </c>
      <c r="O92" s="4" t="s">
        <v>403</v>
      </c>
      <c r="P92" t="s">
        <v>474</v>
      </c>
      <c r="Q92" t="s">
        <v>183</v>
      </c>
      <c r="R92" t="s">
        <v>476</v>
      </c>
      <c r="S92">
        <v>200</v>
      </c>
      <c r="T92" t="s">
        <v>326</v>
      </c>
      <c r="U92" t="s">
        <v>189</v>
      </c>
      <c r="V92" t="s">
        <v>473</v>
      </c>
      <c r="W92">
        <v>39</v>
      </c>
      <c r="X92" t="s">
        <v>291</v>
      </c>
      <c r="Y92">
        <v>39</v>
      </c>
      <c r="Z92" t="s">
        <v>291</v>
      </c>
      <c r="AA92">
        <v>30</v>
      </c>
      <c r="AB92" t="s">
        <v>251</v>
      </c>
      <c r="AC92">
        <v>96598</v>
      </c>
      <c r="AI92" t="s">
        <v>302</v>
      </c>
      <c r="AN92" s="15">
        <v>1490</v>
      </c>
      <c r="AO92" s="16">
        <f t="shared" si="6"/>
        <v>1728.4</v>
      </c>
      <c r="AP92" s="15">
        <v>1490</v>
      </c>
      <c r="AQ92" s="16">
        <f t="shared" si="7"/>
        <v>1728.4</v>
      </c>
      <c r="AR92" t="s">
        <v>289</v>
      </c>
      <c r="AT92" t="s">
        <v>290</v>
      </c>
      <c r="AU92" s="4" t="s">
        <v>309</v>
      </c>
      <c r="BB92" t="s">
        <v>293</v>
      </c>
      <c r="BD92" t="s">
        <v>255</v>
      </c>
      <c r="BK92" t="s">
        <v>310</v>
      </c>
      <c r="BL92" s="3">
        <v>44952</v>
      </c>
      <c r="BM92" s="3">
        <v>44926</v>
      </c>
      <c r="BN92" t="s">
        <v>315</v>
      </c>
    </row>
    <row r="93" spans="1:66" ht="28.8" x14ac:dyDescent="0.3">
      <c r="A93">
        <v>2022</v>
      </c>
      <c r="B93" s="3">
        <v>44835</v>
      </c>
      <c r="C93" s="3">
        <v>44926</v>
      </c>
      <c r="D93" t="s">
        <v>149</v>
      </c>
      <c r="E93" t="s">
        <v>153</v>
      </c>
      <c r="F93" t="s">
        <v>156</v>
      </c>
      <c r="G93" s="6">
        <v>780</v>
      </c>
      <c r="H93" s="4" t="s">
        <v>288</v>
      </c>
      <c r="J93" s="4" t="s">
        <v>341</v>
      </c>
      <c r="L93" t="s">
        <v>367</v>
      </c>
      <c r="M93" t="s">
        <v>368</v>
      </c>
      <c r="N93" t="s">
        <v>369</v>
      </c>
      <c r="O93" s="4" t="s">
        <v>370</v>
      </c>
      <c r="P93" t="s">
        <v>471</v>
      </c>
      <c r="Q93" t="s">
        <v>183</v>
      </c>
      <c r="R93" t="s">
        <v>472</v>
      </c>
      <c r="S93">
        <v>225</v>
      </c>
      <c r="T93" t="s">
        <v>326</v>
      </c>
      <c r="U93" t="s">
        <v>189</v>
      </c>
      <c r="V93" t="s">
        <v>473</v>
      </c>
      <c r="W93">
        <v>39</v>
      </c>
      <c r="X93" t="s">
        <v>291</v>
      </c>
      <c r="Y93">
        <v>39</v>
      </c>
      <c r="Z93" t="s">
        <v>291</v>
      </c>
      <c r="AA93">
        <v>30</v>
      </c>
      <c r="AB93" t="s">
        <v>251</v>
      </c>
      <c r="AC93">
        <v>96598</v>
      </c>
      <c r="AI93" t="s">
        <v>302</v>
      </c>
      <c r="AN93" s="15">
        <v>12761</v>
      </c>
      <c r="AO93" s="16">
        <f t="shared" si="6"/>
        <v>14802.76</v>
      </c>
      <c r="AP93" s="15">
        <v>12761</v>
      </c>
      <c r="AQ93" s="16">
        <f t="shared" si="7"/>
        <v>14802.76</v>
      </c>
      <c r="AR93" t="s">
        <v>289</v>
      </c>
      <c r="AT93" t="s">
        <v>290</v>
      </c>
      <c r="AU93" s="4" t="s">
        <v>443</v>
      </c>
      <c r="BB93" t="s">
        <v>296</v>
      </c>
      <c r="BD93" t="s">
        <v>255</v>
      </c>
      <c r="BK93" t="s">
        <v>310</v>
      </c>
      <c r="BL93" s="3">
        <v>44952</v>
      </c>
      <c r="BM93" s="3">
        <v>44926</v>
      </c>
      <c r="BN93" t="s">
        <v>315</v>
      </c>
    </row>
    <row r="94" spans="1:66" ht="28.8" x14ac:dyDescent="0.3">
      <c r="A94">
        <v>2022</v>
      </c>
      <c r="B94" s="3">
        <v>44835</v>
      </c>
      <c r="C94" s="3">
        <v>44926</v>
      </c>
      <c r="D94" t="s">
        <v>149</v>
      </c>
      <c r="E94" t="s">
        <v>153</v>
      </c>
      <c r="F94" t="s">
        <v>156</v>
      </c>
      <c r="G94" s="6">
        <v>850</v>
      </c>
      <c r="H94" s="4" t="s">
        <v>288</v>
      </c>
      <c r="J94" s="4" t="s">
        <v>341</v>
      </c>
      <c r="L94" t="s">
        <v>367</v>
      </c>
      <c r="M94" t="s">
        <v>368</v>
      </c>
      <c r="N94" t="s">
        <v>369</v>
      </c>
      <c r="O94" s="4" t="s">
        <v>370</v>
      </c>
      <c r="P94" t="s">
        <v>471</v>
      </c>
      <c r="Q94" t="s">
        <v>183</v>
      </c>
      <c r="R94" t="s">
        <v>472</v>
      </c>
      <c r="S94">
        <v>225</v>
      </c>
      <c r="T94" t="s">
        <v>326</v>
      </c>
      <c r="U94" t="s">
        <v>189</v>
      </c>
      <c r="V94" t="s">
        <v>473</v>
      </c>
      <c r="W94">
        <v>39</v>
      </c>
      <c r="X94" t="s">
        <v>291</v>
      </c>
      <c r="Y94">
        <v>39</v>
      </c>
      <c r="Z94" t="s">
        <v>291</v>
      </c>
      <c r="AA94">
        <v>30</v>
      </c>
      <c r="AB94" t="s">
        <v>251</v>
      </c>
      <c r="AC94">
        <v>96598</v>
      </c>
      <c r="AI94" t="s">
        <v>302</v>
      </c>
      <c r="AN94" s="15">
        <v>21400</v>
      </c>
      <c r="AO94" s="16">
        <f t="shared" si="6"/>
        <v>24824</v>
      </c>
      <c r="AP94" s="15">
        <v>21400</v>
      </c>
      <c r="AQ94" s="16">
        <f t="shared" si="7"/>
        <v>24824</v>
      </c>
      <c r="AR94" t="s">
        <v>289</v>
      </c>
      <c r="AT94" t="s">
        <v>290</v>
      </c>
      <c r="AU94" s="4" t="s">
        <v>443</v>
      </c>
      <c r="BB94" t="s">
        <v>296</v>
      </c>
      <c r="BD94" t="s">
        <v>255</v>
      </c>
      <c r="BK94" t="s">
        <v>310</v>
      </c>
      <c r="BL94" s="3">
        <v>44952</v>
      </c>
      <c r="BM94" s="3">
        <v>44926</v>
      </c>
      <c r="BN94" t="s">
        <v>315</v>
      </c>
    </row>
    <row r="95" spans="1:66" ht="28.8" x14ac:dyDescent="0.3">
      <c r="A95">
        <v>2022</v>
      </c>
      <c r="B95" s="3">
        <v>44835</v>
      </c>
      <c r="C95" s="3">
        <v>44926</v>
      </c>
      <c r="D95" t="s">
        <v>149</v>
      </c>
      <c r="E95" t="s">
        <v>153</v>
      </c>
      <c r="F95" t="s">
        <v>156</v>
      </c>
      <c r="G95" s="6">
        <v>885</v>
      </c>
      <c r="H95" s="4" t="s">
        <v>288</v>
      </c>
      <c r="J95" s="4" t="s">
        <v>340</v>
      </c>
      <c r="O95" s="4" t="s">
        <v>444</v>
      </c>
      <c r="P95" t="s">
        <v>327</v>
      </c>
      <c r="U95" t="s">
        <v>189</v>
      </c>
      <c r="V95" t="s">
        <v>451</v>
      </c>
      <c r="W95">
        <v>108</v>
      </c>
      <c r="X95" t="s">
        <v>323</v>
      </c>
      <c r="Y95">
        <v>108</v>
      </c>
      <c r="Z95" t="s">
        <v>323</v>
      </c>
      <c r="AA95">
        <v>30</v>
      </c>
      <c r="AB95" t="s">
        <v>251</v>
      </c>
      <c r="AC95">
        <v>96700</v>
      </c>
      <c r="AI95" t="s">
        <v>302</v>
      </c>
      <c r="AN95" s="15">
        <v>1591</v>
      </c>
      <c r="AO95" s="16">
        <f t="shared" si="6"/>
        <v>1845.56</v>
      </c>
      <c r="AP95" s="15">
        <v>1591</v>
      </c>
      <c r="AQ95" s="16">
        <f t="shared" si="7"/>
        <v>1845.56</v>
      </c>
      <c r="AR95" t="s">
        <v>289</v>
      </c>
      <c r="AT95" t="s">
        <v>290</v>
      </c>
      <c r="AU95" s="4" t="s">
        <v>419</v>
      </c>
      <c r="BB95" t="s">
        <v>293</v>
      </c>
      <c r="BD95" t="s">
        <v>255</v>
      </c>
      <c r="BK95" t="s">
        <v>310</v>
      </c>
      <c r="BL95" s="3">
        <v>44952</v>
      </c>
      <c r="BM95" s="3">
        <v>44926</v>
      </c>
      <c r="BN95" t="s">
        <v>315</v>
      </c>
    </row>
    <row r="96" spans="1:66" ht="43.2" x14ac:dyDescent="0.3">
      <c r="A96">
        <v>2022</v>
      </c>
      <c r="B96" s="3">
        <v>44835</v>
      </c>
      <c r="C96" s="3">
        <v>44926</v>
      </c>
      <c r="D96" t="s">
        <v>149</v>
      </c>
      <c r="E96" t="s">
        <v>155</v>
      </c>
      <c r="F96" t="s">
        <v>156</v>
      </c>
      <c r="G96" s="6">
        <v>879</v>
      </c>
      <c r="H96" s="4" t="s">
        <v>288</v>
      </c>
      <c r="J96" s="4" t="s">
        <v>445</v>
      </c>
      <c r="L96" t="s">
        <v>446</v>
      </c>
      <c r="M96" t="s">
        <v>447</v>
      </c>
      <c r="N96" t="s">
        <v>448</v>
      </c>
      <c r="O96" s="4" t="s">
        <v>449</v>
      </c>
      <c r="Q96" t="s">
        <v>164</v>
      </c>
      <c r="R96" t="s">
        <v>518</v>
      </c>
      <c r="S96">
        <v>206</v>
      </c>
      <c r="T96" t="s">
        <v>326</v>
      </c>
      <c r="U96" t="s">
        <v>189</v>
      </c>
      <c r="V96" t="s">
        <v>519</v>
      </c>
      <c r="W96">
        <v>39</v>
      </c>
      <c r="X96" t="s">
        <v>291</v>
      </c>
      <c r="Y96">
        <v>39</v>
      </c>
      <c r="Z96" t="s">
        <v>291</v>
      </c>
      <c r="AA96">
        <v>30</v>
      </c>
      <c r="AB96" t="s">
        <v>251</v>
      </c>
      <c r="AC96">
        <v>96570</v>
      </c>
      <c r="AI96" t="s">
        <v>302</v>
      </c>
      <c r="AN96" s="15">
        <v>9000</v>
      </c>
      <c r="AO96" s="16">
        <f t="shared" si="6"/>
        <v>10440</v>
      </c>
      <c r="AP96" s="15">
        <v>9000</v>
      </c>
      <c r="AQ96" s="16">
        <f t="shared" si="7"/>
        <v>10440</v>
      </c>
      <c r="AR96" t="s">
        <v>289</v>
      </c>
      <c r="AT96" t="s">
        <v>290</v>
      </c>
      <c r="AU96" s="4" t="s">
        <v>445</v>
      </c>
      <c r="BB96" t="s">
        <v>296</v>
      </c>
      <c r="BD96" t="s">
        <v>255</v>
      </c>
      <c r="BK96" t="s">
        <v>310</v>
      </c>
      <c r="BL96" s="3">
        <v>44952</v>
      </c>
      <c r="BM96" s="3">
        <v>44926</v>
      </c>
      <c r="BN96" t="s">
        <v>315</v>
      </c>
    </row>
  </sheetData>
  <autoFilter ref="A1:BN96" xr:uid="{A3CB5259-B463-4BF2-90FE-95BBAB2A53C2}"/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U8:U35 U39:U96" xr:uid="{00000000-0002-0000-0000-000004000000}">
      <formula1>Hidden_520</formula1>
    </dataValidation>
    <dataValidation type="list" allowBlank="1" showErrorMessage="1" sqref="Q8:Q35 Q39:Q96" xr:uid="{00000000-0002-0000-0000-000003000000}">
      <formula1>Hidden_416</formula1>
    </dataValidation>
    <dataValidation type="list" allowBlank="1" showErrorMessage="1" sqref="AB8:AB35 AB39:AB96" xr:uid="{00000000-0002-0000-0000-000005000000}">
      <formula1>Hidden_627</formula1>
    </dataValidation>
    <dataValidation type="list" allowBlank="1" showErrorMessage="1" sqref="D8:D96" xr:uid="{00000000-0002-0000-0000-000000000000}">
      <formula1>Hidden_13</formula1>
    </dataValidation>
    <dataValidation type="list" allowBlank="1" showErrorMessage="1" sqref="E8:E96" xr:uid="{00000000-0002-0000-0000-000001000000}">
      <formula1>Hidden_24</formula1>
    </dataValidation>
    <dataValidation type="list" allowBlank="1" showErrorMessage="1" sqref="F8:F96" xr:uid="{00000000-0002-0000-0000-000002000000}">
      <formula1>Hidden_35</formula1>
    </dataValidation>
    <dataValidation type="list" allowBlank="1" showErrorMessage="1" sqref="BD8:BD96" xr:uid="{00000000-0002-0000-0000-000006000000}">
      <formula1>Hidden_755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33203125" bestFit="1" customWidth="1"/>
    <col min="2" max="2" width="42.88671875" bestFit="1" customWidth="1"/>
    <col min="3" max="3" width="58.332031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332031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H12" sqref="H12"/>
    </sheetView>
  </sheetViews>
  <sheetFormatPr baseColWidth="10" defaultColWidth="8.88671875" defaultRowHeight="14.4" x14ac:dyDescent="0.3"/>
  <sheetData>
    <row r="1" spans="1:4" x14ac:dyDescent="0.3">
      <c r="A1" t="s">
        <v>149</v>
      </c>
    </row>
    <row r="2" spans="1:4" x14ac:dyDescent="0.3">
      <c r="A2" t="s">
        <v>150</v>
      </c>
    </row>
    <row r="7" spans="1:4" ht="15.6" x14ac:dyDescent="0.3">
      <c r="D7" s="7"/>
    </row>
    <row r="8" spans="1:4" ht="20.399999999999999" x14ac:dyDescent="0.35">
      <c r="D8" s="8"/>
    </row>
    <row r="9" spans="1:4" ht="15.6" x14ac:dyDescent="0.3">
      <c r="D9" s="7"/>
    </row>
    <row r="12" spans="1:4" x14ac:dyDescent="0.3">
      <c r="D12" s="9"/>
    </row>
    <row r="13" spans="1:4" x14ac:dyDescent="0.3">
      <c r="D13" s="9"/>
    </row>
    <row r="14" spans="1:4" ht="15.6" x14ac:dyDescent="0.3">
      <c r="D14" s="7"/>
    </row>
    <row r="17" spans="4:9" ht="15.6" x14ac:dyDescent="0.3">
      <c r="D17" s="7"/>
    </row>
    <row r="18" spans="4:9" ht="15.6" x14ac:dyDescent="0.3">
      <c r="D18" s="7"/>
    </row>
    <row r="19" spans="4:9" ht="15.6" x14ac:dyDescent="0.3">
      <c r="D19" s="7"/>
    </row>
    <row r="20" spans="4:9" ht="15.6" x14ac:dyDescent="0.3">
      <c r="D20" s="7"/>
    </row>
    <row r="21" spans="4:9" ht="15.6" x14ac:dyDescent="0.3">
      <c r="D21" s="7"/>
    </row>
    <row r="22" spans="4:9" ht="15.6" x14ac:dyDescent="0.3">
      <c r="D22" s="7"/>
    </row>
    <row r="23" spans="4:9" ht="15.6" x14ac:dyDescent="0.3">
      <c r="D23" s="7"/>
    </row>
    <row r="24" spans="4:9" ht="15.6" x14ac:dyDescent="0.3">
      <c r="D24" s="7"/>
    </row>
    <row r="25" spans="4:9" ht="15.6" x14ac:dyDescent="0.3">
      <c r="D25" s="7"/>
    </row>
    <row r="26" spans="4:9" ht="15.6" x14ac:dyDescent="0.3">
      <c r="D26" s="7"/>
    </row>
    <row r="27" spans="4:9" ht="15.6" x14ac:dyDescent="0.3">
      <c r="D27" s="7"/>
    </row>
    <row r="28" spans="4:9" x14ac:dyDescent="0.3">
      <c r="D28" s="9"/>
    </row>
    <row r="29" spans="4:9" x14ac:dyDescent="0.3">
      <c r="D29" s="9"/>
    </row>
    <row r="30" spans="4:9" x14ac:dyDescent="0.3">
      <c r="D30" s="9"/>
      <c r="I30" t="s">
        <v>319</v>
      </c>
    </row>
    <row r="31" spans="4:9" x14ac:dyDescent="0.3">
      <c r="D31" s="9"/>
    </row>
    <row r="32" spans="4:9" ht="15.6" x14ac:dyDescent="0.3">
      <c r="D32" s="7"/>
    </row>
    <row r="33" spans="4:4" ht="15.6" x14ac:dyDescent="0.3">
      <c r="D33" s="7"/>
    </row>
    <row r="34" spans="4:4" x14ac:dyDescent="0.3">
      <c r="D34" s="9"/>
    </row>
    <row r="35" spans="4:4" x14ac:dyDescent="0.3">
      <c r="D35" s="9"/>
    </row>
    <row r="36" spans="4:4" x14ac:dyDescent="0.3">
      <c r="D36" s="9"/>
    </row>
    <row r="37" spans="4:4" x14ac:dyDescent="0.3">
      <c r="D37" s="9"/>
    </row>
    <row r="38" spans="4:4" ht="20.399999999999999" x14ac:dyDescent="0.35">
      <c r="D38" s="8"/>
    </row>
    <row r="39" spans="4:4" ht="21" x14ac:dyDescent="0.4">
      <c r="D39" s="10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2021-04-07T16:48:41Z</dcterms:created>
  <dcterms:modified xsi:type="dcterms:W3CDTF">2023-01-26T22:30:14Z</dcterms:modified>
</cp:coreProperties>
</file>