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m\"/>
    </mc:Choice>
  </mc:AlternateContent>
  <xr:revisionPtr revIDLastSave="0" documentId="13_ncr:1_{2C46BCA1-99EB-4346-8602-DDE76CA9B1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Formatos'!$A$1:$BN$52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calcChain.xml><?xml version="1.0" encoding="utf-8"?>
<calcChain xmlns="http://schemas.openxmlformats.org/spreadsheetml/2006/main">
  <c r="AO52" i="1" l="1"/>
  <c r="AQ52" i="1" s="1"/>
  <c r="AO51" i="1"/>
  <c r="AQ51" i="1"/>
  <c r="AO50" i="1"/>
  <c r="AQ50" i="1" s="1"/>
  <c r="AO49" i="1"/>
  <c r="AQ49" i="1" s="1"/>
  <c r="AO48" i="1"/>
  <c r="AQ48" i="1" s="1"/>
  <c r="AO47" i="1"/>
  <c r="AQ47" i="1" s="1"/>
  <c r="AO46" i="1"/>
  <c r="AQ46" i="1"/>
  <c r="AO45" i="1"/>
  <c r="AQ45" i="1" s="1"/>
  <c r="AO44" i="1"/>
  <c r="AQ44" i="1" s="1"/>
  <c r="AO43" i="1"/>
  <c r="AQ43" i="1" s="1"/>
  <c r="AO42" i="1"/>
  <c r="AQ42" i="1" s="1"/>
  <c r="AO41" i="1"/>
  <c r="AQ41" i="1" s="1"/>
  <c r="AO40" i="1"/>
  <c r="AQ40" i="1"/>
  <c r="AO39" i="1"/>
  <c r="AQ39" i="1" s="1"/>
  <c r="AO38" i="1"/>
  <c r="AQ38" i="1" s="1"/>
  <c r="AO37" i="1"/>
  <c r="AQ37" i="1" s="1"/>
  <c r="AO36" i="1"/>
  <c r="AQ36" i="1" s="1"/>
  <c r="AO35" i="1"/>
  <c r="AQ35" i="1"/>
  <c r="AO34" i="1"/>
  <c r="AQ34" i="1" s="1"/>
  <c r="AQ30" i="1" l="1"/>
  <c r="AQ29" i="1"/>
  <c r="AO29" i="1"/>
  <c r="AO30" i="1"/>
  <c r="AO31" i="1"/>
  <c r="AQ31" i="1" s="1"/>
  <c r="AO32" i="1"/>
  <c r="AQ32" i="1" s="1"/>
  <c r="AO33" i="1"/>
  <c r="AQ33" i="1" s="1"/>
  <c r="AO28" i="1"/>
  <c r="AQ28" i="1" s="1"/>
  <c r="AO27" i="1"/>
  <c r="AQ27" i="1" s="1"/>
  <c r="AO26" i="1"/>
  <c r="AQ26" i="1" s="1"/>
  <c r="AO25" i="1"/>
  <c r="AQ25" i="1" s="1"/>
  <c r="AO24" i="1"/>
  <c r="AQ24" i="1" s="1"/>
  <c r="AO23" i="1"/>
  <c r="AQ23" i="1" s="1"/>
  <c r="AO22" i="1" l="1"/>
  <c r="AQ22" i="1" s="1"/>
  <c r="AO21" i="1"/>
  <c r="AQ21" i="1" s="1"/>
  <c r="AO20" i="1"/>
  <c r="AQ20" i="1" s="1"/>
  <c r="AO19" i="1"/>
  <c r="AQ19" i="1" s="1"/>
  <c r="AO18" i="1"/>
  <c r="AQ18" i="1" s="1"/>
  <c r="AO17" i="1"/>
  <c r="AQ17" i="1" s="1"/>
  <c r="AO16" i="1"/>
  <c r="AQ16" i="1" s="1"/>
  <c r="AO15" i="1" l="1"/>
  <c r="AQ15" i="1" s="1"/>
  <c r="AO14" i="1"/>
  <c r="AQ14" i="1" s="1"/>
  <c r="AO13" i="1"/>
  <c r="AQ13" i="1" s="1"/>
  <c r="AO12" i="1"/>
  <c r="AQ12" i="1" s="1"/>
  <c r="AO11" i="1"/>
  <c r="AQ11" i="1" s="1"/>
  <c r="AO9" i="1"/>
  <c r="AQ9" i="1" s="1"/>
  <c r="AO10" i="1"/>
  <c r="AQ10" i="1" s="1"/>
  <c r="AO8" i="1" l="1"/>
  <c r="AQ8" i="1" s="1"/>
</calcChain>
</file>

<file path=xl/sharedStrings.xml><?xml version="1.0" encoding="utf-8"?>
<sst xmlns="http://schemas.openxmlformats.org/spreadsheetml/2006/main" count="1299" uniqueCount="415">
  <si>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</si>
  <si>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</si>
  <si>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</si>
  <si>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</si>
  <si>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</si>
  <si>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</si>
  <si>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</si>
  <si>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</si>
  <si>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</si>
  <si>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</si>
  <si>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</si>
  <si>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</si>
  <si>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</si>
  <si>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</si>
  <si>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</si>
  <si>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</si>
  <si>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</si>
  <si>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</si>
  <si>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</si>
  <si>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</si>
  <si>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</si>
  <si>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</si>
  <si>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</si>
  <si>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</si>
  <si>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</si>
  <si>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</si>
  <si>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</si>
  <si>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</si>
  <si>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</si>
  <si>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</si>
  <si>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</si>
  <si>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</si>
  <si>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</si>
  <si>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</si>
  <si>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</si>
  <si>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</si>
  <si>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</si>
  <si>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</si>
  <si>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</si>
  <si>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</si>
  <si>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</si>
  <si>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</si>
  <si>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</si>
  <si>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</si>
  <si>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</si>
  <si>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</si>
  <si>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</si>
  <si>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</si>
  <si>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</si>
  <si>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</si>
  <si>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</si>
  <si>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</si>
  <si>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</si>
  <si>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</si>
  <si>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</si>
  <si>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</si>
  <si>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</si>
  <si>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</si>
  <si>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</si>
  <si>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</si>
  <si>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</si>
  <si>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</si>
  <si>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</si>
  <si>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</si>
  <si>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</si>
  <si>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</si>
  <si>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</si>
  <si>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</si>
  <si>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</si>
  <si>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</si>
  <si>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</si>
  <si>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</si>
  <si>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</si>
  <si>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</si>
  <si>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</si>
  <si>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</si>
  <si>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</si>
  <si>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</si>
  <si>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</si>
  <si>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</si>
  <si>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</si>
  <si>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</si>
  <si>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</si>
  <si>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</si>
  <si>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</si>
  <si>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</si>
  <si>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</si>
  <si>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</si>
  <si>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</si>
  <si>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</si>
  <si>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</si>
  <si>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</si>
  <si>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</si>
  <si>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</si>
  <si>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</si>
  <si>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</si>
  <si>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</si>
  <si>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</si>
  <si>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</si>
  <si>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</si>
  <si>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</si>
  <si>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</si>
  <si>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</si>
  <si>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</si>
  <si>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</si>
  <si>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</si>
  <si>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</si>
  <si>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</si>
  <si>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</si>
  <si>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</si>
  <si>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</si>
  <si>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</si>
  <si>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</si>
  <si>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</si>
  <si>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</si>
  <si>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</si>
  <si>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</si>
  <si>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</si>
  <si>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</si>
  <si>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</si>
  <si>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</si>
  <si>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</si>
  <si>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</si>
  <si>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</si>
  <si>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</si>
  <si>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</si>
  <si>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</si>
  <si>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</si>
  <si>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</si>
  <si>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</si>
  <si>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</si>
  <si>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</si>
  <si>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</si>
  <si>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</si>
  <si>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</si>
  <si>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</si>
  <si>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</si>
  <si>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</si>
  <si>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</si>
  <si>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</si>
  <si>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</si>
  <si>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</si>
  <si>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</si>
  <si>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</si>
  <si>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</si>
  <si>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</si>
  <si>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</si>
  <si>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</si>
  <si>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</si>
  <si>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</si>
  <si>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</si>
  <si>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</si>
  <si>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</si>
  <si>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</si>
  <si>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</si>
  <si>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</si>
  <si>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</si>
  <si>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</si>
  <si>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</si>
  <si>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</si>
  <si>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</si>
  <si>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</si>
  <si>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</si>
  <si>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</si>
  <si>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</si>
  <si>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</si>
  <si>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</si>
  <si>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</si>
  <si>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</si>
  <si>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</si>
  <si>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</si>
  <si>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</si>
  <si>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</si>
  <si>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</si>
  <si>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</si>
  <si>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</si>
  <si>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</si>
  <si>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</si>
  <si>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</si>
  <si>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</si>
  <si>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</si>
  <si>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</si>
  <si>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</si>
  <si>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</si>
  <si>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</si>
  <si>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</si>
  <si>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</si>
  <si>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</si>
  <si>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</si>
  <si>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</si>
  <si>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</si>
  <si>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</si>
  <si>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</si>
  <si>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</si>
  <si>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</si>
  <si>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</si>
  <si>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</si>
  <si>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</si>
  <si>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</si>
  <si>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</si>
  <si>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</si>
  <si>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</si>
  <si>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</si>
  <si>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</si>
  <si>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</si>
  <si>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</si>
  <si>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</si>
  <si>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</si>
  <si>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</si>
  <si>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</si>
  <si>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</si>
  <si>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</si>
  <si>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</si>
  <si>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</si>
  <si>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</si>
  <si>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</si>
  <si>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</si>
  <si>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</si>
  <si>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</si>
  <si>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</si>
  <si>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</si>
  <si>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</si>
  <si>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</si>
  <si>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</si>
  <si>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</si>
  <si>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</si>
  <si>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</si>
  <si>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</si>
  <si>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</si>
  <si>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</si>
  <si>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</si>
  <si>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</si>
  <si>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</si>
  <si>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</si>
  <si>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</si>
  <si>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</si>
  <si>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</si>
  <si>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</si>
  <si>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</si>
  <si>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</si>
  <si>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</si>
  <si>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</si>
  <si>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</si>
  <si>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</si>
  <si>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</si>
  <si>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</si>
  <si>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</si>
  <si>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</si>
  <si>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</si>
  <si>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</si>
  <si>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</si>
  <si>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</si>
  <si>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</si>
  <si>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</si>
  <si>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</si>
  <si>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</si>
  <si>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</si>
  <si>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</si>
  <si>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</si>
  <si>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</si>
  <si>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</si>
  <si>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</si>
  <si>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</si>
  <si>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</si>
  <si>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</si>
  <si>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</si>
  <si>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</si>
  <si>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</si>
  <si>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</si>
  <si>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</si>
  <si>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</si>
  <si>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</si>
  <si>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</si>
  <si>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</si>
  <si>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</si>
  <si>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</si>
  <si>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</si>
  <si>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</si>
  <si>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</si>
  <si>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</si>
  <si>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</si>
  <si>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</si>
  <si>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</si>
  <si>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</si>
  <si>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</si>
  <si>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</si>
  <si>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</si>
  <si>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</si>
  <si>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</si>
  <si>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Pesos</t>
  </si>
  <si>
    <t>Transferencia</t>
  </si>
  <si>
    <t>Coatzacoalcos</t>
  </si>
  <si>
    <t>Federal</t>
  </si>
  <si>
    <t>Estatal</t>
  </si>
  <si>
    <t>N/A</t>
  </si>
  <si>
    <t>Ramirez</t>
  </si>
  <si>
    <t>Propio</t>
  </si>
  <si>
    <t>Mauricio</t>
  </si>
  <si>
    <t>Mendez</t>
  </si>
  <si>
    <t>Cruz</t>
  </si>
  <si>
    <t>Recursos Materiales y Servicios Generales</t>
  </si>
  <si>
    <t>Contratacion de Otros Servicios</t>
  </si>
  <si>
    <t>Consejo Nacional de Normalizacion y Certificacion de Competencias Laborales</t>
  </si>
  <si>
    <t>Impresiones</t>
  </si>
  <si>
    <t>Departamento de Recursos materiales y Servicios Generales</t>
  </si>
  <si>
    <t>CNN050429887</t>
  </si>
  <si>
    <t>Columna K vacia por ser adjudicación directa. Columnas AE, AF y AG no corresponden a la información del proveedor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</si>
  <si>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</si>
  <si>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</si>
  <si>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Minatitlan</t>
  </si>
  <si>
    <t>Xalapa</t>
  </si>
  <si>
    <t>PRO840423SG8</t>
  </si>
  <si>
    <t>MECM9612162B1</t>
  </si>
  <si>
    <t>Dora Lorena</t>
  </si>
  <si>
    <t>Gonzalez</t>
  </si>
  <si>
    <t>Rios</t>
  </si>
  <si>
    <t>Rodriguez</t>
  </si>
  <si>
    <t>Edgar Rodriguez Ramirez</t>
  </si>
  <si>
    <t>Combustible, Lubricantes y Adictivos para Servicios y Operaciones de programas Publicos</t>
  </si>
  <si>
    <t>Material y Suministro Varios</t>
  </si>
  <si>
    <t>Edgar Joel</t>
  </si>
  <si>
    <t>Rosas</t>
  </si>
  <si>
    <t>Flores</t>
  </si>
  <si>
    <t>Edgar Joel Rosas Flores</t>
  </si>
  <si>
    <t>Edgar</t>
  </si>
  <si>
    <t>Veronica del Carmen</t>
  </si>
  <si>
    <t>Torres</t>
  </si>
  <si>
    <t>Materiales y Utiles de Oficina</t>
  </si>
  <si>
    <t>Cosoleacaque</t>
  </si>
  <si>
    <t>Material Electrico y Electronico</t>
  </si>
  <si>
    <t>Noel</t>
  </si>
  <si>
    <t xml:space="preserve">Delfin </t>
  </si>
  <si>
    <t>Aguirre</t>
  </si>
  <si>
    <t>Noel Delfin Aguirre</t>
  </si>
  <si>
    <t>Dominga</t>
  </si>
  <si>
    <t>Dominga Hipolito Garcia</t>
  </si>
  <si>
    <t>Materiales y Suministro Varios</t>
  </si>
  <si>
    <t>Refacciones y accesorios de equipo de computo</t>
  </si>
  <si>
    <t>Bautista</t>
  </si>
  <si>
    <t>Garcia</t>
  </si>
  <si>
    <t>DEAN851220F22</t>
  </si>
  <si>
    <t>ROFE740817FR8</t>
  </si>
  <si>
    <t>HIGD610706939</t>
  </si>
  <si>
    <t>Dora Lorena Gonzalez Rios</t>
  </si>
  <si>
    <t>HDM001017AS1</t>
  </si>
  <si>
    <t>RORE8903302H2</t>
  </si>
  <si>
    <t>Grupo Ferche SA de CV</t>
  </si>
  <si>
    <t>GFE9707075U3</t>
  </si>
  <si>
    <t>Textiles</t>
  </si>
  <si>
    <t>GORD8412151V5</t>
  </si>
  <si>
    <t>Nanchital de Lazaro Cardenas</t>
  </si>
  <si>
    <t>Mauricio Mendez Cruz</t>
  </si>
  <si>
    <t>Refacciones y Accesorios de Equipo de Computo</t>
  </si>
  <si>
    <t>Neumaticos y Camaras</t>
  </si>
  <si>
    <t>Emilio Bautista Vargas</t>
  </si>
  <si>
    <t>BAVE781008DH7</t>
  </si>
  <si>
    <t>Propimex</t>
  </si>
  <si>
    <t>PRO840423SGB</t>
  </si>
  <si>
    <t>Arrendamiento de equipo de fotocopiado</t>
  </si>
  <si>
    <t>Scanner y digitalización SA DE CV</t>
  </si>
  <si>
    <t>SDI160316BS6</t>
  </si>
  <si>
    <t>Asesorias y asociadas a convenios o acuerdos</t>
  </si>
  <si>
    <t>Rodriguez Hernandez Asesores SC</t>
  </si>
  <si>
    <t>RHA981231UUA</t>
  </si>
  <si>
    <t>Asesorias Asociados a Convenios o Acuerdos</t>
  </si>
  <si>
    <t>Servicio de Vigilancia</t>
  </si>
  <si>
    <t>JPF Delta Seguridad Privada SA de CV</t>
  </si>
  <si>
    <t>JDS1704182K6</t>
  </si>
  <si>
    <t>Conservacion y mantenimiento de inmuebles</t>
  </si>
  <si>
    <t>Lixa Construcciones S de RL de CV</t>
  </si>
  <si>
    <t>LCO130830QAB</t>
  </si>
  <si>
    <t>Conservacion y mantenimineto de inmuebles</t>
  </si>
  <si>
    <t>Dario</t>
  </si>
  <si>
    <t>Orocio</t>
  </si>
  <si>
    <t>Izquierdo</t>
  </si>
  <si>
    <t>OOID631219887</t>
  </si>
  <si>
    <t>Elizabeth</t>
  </si>
  <si>
    <t>De Leon</t>
  </si>
  <si>
    <t>Espinoza</t>
  </si>
  <si>
    <t>LEEE8205221G0</t>
  </si>
  <si>
    <t>Servicio de lavanderia, limpieza, higiene</t>
  </si>
  <si>
    <t xml:space="preserve">Gonzalez </t>
  </si>
  <si>
    <t>Servicio de lavanderia Limpieza, higiene</t>
  </si>
  <si>
    <t>Ivan Alajandro</t>
  </si>
  <si>
    <t>Velazquez</t>
  </si>
  <si>
    <t>CUV1820826MH1</t>
  </si>
  <si>
    <t>Grabados Fernando Fernandez SA de CV</t>
  </si>
  <si>
    <t>GFF550711KJA</t>
  </si>
  <si>
    <t xml:space="preserve">Hipolito </t>
  </si>
  <si>
    <t>Vargas</t>
  </si>
  <si>
    <t>Emilio</t>
  </si>
  <si>
    <t>Dario Orocio Izquierdo</t>
  </si>
  <si>
    <t>Elizabeth De Leon Espinoza</t>
  </si>
  <si>
    <t>Ivan Alajandro Cruz Velazquez</t>
  </si>
  <si>
    <t>colonia</t>
  </si>
  <si>
    <t>Nanchital de Larazo Cardenas</t>
  </si>
  <si>
    <t>Material Electrico y eletronico</t>
  </si>
  <si>
    <t xml:space="preserve">Combustibles, lubricantes y adictivos para servicios </t>
  </si>
  <si>
    <t>Materiales y suministro Varios</t>
  </si>
  <si>
    <t>Home Depot Mexico</t>
  </si>
  <si>
    <t xml:space="preserve">Lixa Construcciones S de RL </t>
  </si>
  <si>
    <t>Servicio de Mensajeria</t>
  </si>
  <si>
    <t>RedPack SA de CV</t>
  </si>
  <si>
    <t>RED940114JX9</t>
  </si>
  <si>
    <t>Contratacion de otros Servicios</t>
  </si>
  <si>
    <t>CD. MEXICO</t>
  </si>
  <si>
    <t>Scanner y Digitalizacion SA de CV</t>
  </si>
  <si>
    <t>Servicio de Informatica</t>
  </si>
  <si>
    <t>Wingu Networks SA de CV</t>
  </si>
  <si>
    <t>WNE1203015A1</t>
  </si>
  <si>
    <t>Conservacion y mantenimiento de vehiculos adscritos a servicios administrativos</t>
  </si>
  <si>
    <t>Ginza del Golfo</t>
  </si>
  <si>
    <t>GG0000313840</t>
  </si>
  <si>
    <t>Veroniac del carmen Torres torres</t>
  </si>
  <si>
    <t>TOTV7207303N9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</si>
</sst>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2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7.88671875" bestFit="1" customWidth="1"/>
    <col min="2" max="2" width="15.6640625" customWidth="1"/>
    <col min="3" max="3" width="20.5546875" customWidth="1"/>
    <col min="4" max="4" width="28.6640625" bestFit="1" customWidth="1"/>
    <col min="5" max="5" width="16.33203125" bestFit="1" customWidth="1"/>
    <col min="6" max="6" width="19.33203125" customWidth="1"/>
    <col min="7" max="7" width="13.44140625" style="7" customWidth="1"/>
    <col min="8" max="8" width="65.88671875" customWidth="1"/>
    <col min="9" max="9" width="30.44140625" customWidth="1"/>
    <col min="10" max="10" width="28.33203125" customWidth="1"/>
    <col min="11" max="11" width="41.44140625" customWidth="1"/>
    <col min="12" max="12" width="22.5546875" customWidth="1"/>
    <col min="13" max="13" width="15.88671875" customWidth="1"/>
    <col min="14" max="14" width="16.109375" customWidth="1"/>
    <col min="15" max="15" width="51.6640625" customWidth="1"/>
    <col min="16" max="16" width="36.6640625" customWidth="1"/>
    <col min="17" max="17" width="44" customWidth="1"/>
    <col min="18" max="18" width="34.6640625" customWidth="1"/>
    <col min="19" max="19" width="36.6640625" customWidth="1"/>
    <col min="20" max="20" width="36.44140625" customWidth="1"/>
    <col min="21" max="21" width="36.33203125" customWidth="1"/>
    <col min="22" max="22" width="37.109375" customWidth="1"/>
    <col min="23" max="23" width="35.33203125" customWidth="1"/>
    <col min="24" max="24" width="20.5546875" customWidth="1"/>
    <col min="25" max="25" width="22.109375" customWidth="1"/>
    <col min="26" max="26" width="17.6640625" customWidth="1"/>
    <col min="27" max="27" width="22.88671875" customWidth="1"/>
    <col min="28" max="28" width="29.5546875" customWidth="1"/>
    <col min="29" max="29" width="16.5546875" customWidth="1"/>
    <col min="30" max="30" width="14.88671875" customWidth="1"/>
    <col min="31" max="31" width="19.33203125" customWidth="1"/>
    <col min="32" max="32" width="24.6640625" customWidth="1"/>
    <col min="33" max="33" width="19.6640625" customWidth="1"/>
    <col min="34" max="34" width="25.88671875" customWidth="1"/>
    <col min="35" max="35" width="54.6640625" customWidth="1"/>
    <col min="36" max="36" width="19.6640625" hidden="1" customWidth="1"/>
    <col min="37" max="37" width="14.5546875" hidden="1" customWidth="1"/>
    <col min="38" max="38" width="23.5546875" hidden="1" customWidth="1"/>
    <col min="39" max="39" width="22.33203125" hidden="1" customWidth="1"/>
    <col min="40" max="40" width="18.44140625" customWidth="1"/>
    <col min="41" max="41" width="20.5546875" customWidth="1"/>
    <col min="42" max="42" width="15.88671875" customWidth="1"/>
    <col min="43" max="43" width="13.33203125" customWidth="1"/>
    <col min="44" max="44" width="14.44140625" bestFit="1" customWidth="1"/>
    <col min="45" max="45" width="35.33203125" hidden="1" customWidth="1"/>
    <col min="46" max="46" width="13.5546875" bestFit="1" customWidth="1"/>
    <col min="47" max="47" width="47.88671875" customWidth="1"/>
    <col min="48" max="48" width="85" bestFit="1" customWidth="1"/>
    <col min="49" max="49" width="74.5546875" hidden="1" customWidth="1"/>
    <col min="50" max="50" width="66.33203125" hidden="1" customWidth="1"/>
    <col min="51" max="51" width="71.44140625" hidden="1" customWidth="1"/>
    <col min="52" max="52" width="77" hidden="1" customWidth="1"/>
    <col min="53" max="53" width="27.33203125" hidden="1" customWidth="1"/>
    <col min="54" max="54" width="23.6640625" bestFit="1" customWidth="1"/>
    <col min="55" max="55" width="55.5546875" hidden="1" customWidth="1"/>
    <col min="56" max="56" width="42.33203125" bestFit="1" customWidth="1"/>
    <col min="57" max="57" width="48.5546875" hidden="1" customWidth="1"/>
    <col min="58" max="58" width="42.33203125" hidden="1" customWidth="1"/>
    <col min="59" max="59" width="63.33203125" hidden="1" customWidth="1"/>
    <col min="60" max="60" width="41.6640625" hidden="1" customWidth="1"/>
    <col min="61" max="61" width="61.6640625" hidden="1" customWidth="1"/>
    <col min="62" max="62" width="82.5546875" hidden="1" customWidth="1"/>
    <col min="63" max="63" width="73.33203125" bestFit="1" customWidth="1"/>
    <col min="64" max="64" width="17.6640625" bestFit="1" customWidth="1"/>
    <col min="65" max="65" width="20" bestFit="1" customWidth="1"/>
    <col min="66" max="66" width="7.88671875" bestFit="1" customWidth="1"/>
  </cols>
  <sheetData>
    <row r="1" spans="1:66" ht="15" hidden="1" customHeight="1" x14ac:dyDescent="0.3">
      <c r="A1" t="s">
        <v>0</v>
      </c>
    </row>
    <row r="2" spans="1:6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AN2" t="s">
        <v>307</v>
      </c>
    </row>
    <row r="3" spans="1:6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7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7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79.8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6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7.6" x14ac:dyDescent="0.3">
      <c r="A8">
        <v>2023</v>
      </c>
      <c r="B8" s="3">
        <v>44927</v>
      </c>
      <c r="C8" s="3">
        <v>45015</v>
      </c>
      <c r="D8" t="s">
        <v>149</v>
      </c>
      <c r="E8" t="s">
        <v>155</v>
      </c>
      <c r="F8" t="s">
        <v>156</v>
      </c>
      <c r="H8" s="4" t="s">
        <v>288</v>
      </c>
      <c r="J8" s="4" t="s">
        <v>318</v>
      </c>
      <c r="O8" t="s">
        <v>346</v>
      </c>
      <c r="P8" t="s">
        <v>347</v>
      </c>
      <c r="U8" t="s">
        <v>189</v>
      </c>
      <c r="W8">
        <v>87</v>
      </c>
      <c r="X8" t="s">
        <v>310</v>
      </c>
      <c r="Y8">
        <v>87</v>
      </c>
      <c r="Z8" t="s">
        <v>310</v>
      </c>
      <c r="AA8">
        <v>30</v>
      </c>
      <c r="AB8" t="s">
        <v>251</v>
      </c>
      <c r="AC8">
        <v>91119</v>
      </c>
      <c r="AH8" s="4"/>
      <c r="AI8" t="s">
        <v>300</v>
      </c>
      <c r="AK8" s="3"/>
      <c r="AL8" s="3"/>
      <c r="AM8" s="3"/>
      <c r="AN8" s="12">
        <v>8620.69</v>
      </c>
      <c r="AO8" s="5">
        <f t="shared" ref="AO8:AO52" si="0">(AN8*0.16+AN8)</f>
        <v>10000.000400000001</v>
      </c>
      <c r="AP8" s="12">
        <v>8620.69</v>
      </c>
      <c r="AQ8" s="5">
        <f t="shared" ref="AQ8:AQ28" si="1">(AO8)</f>
        <v>10000.000400000001</v>
      </c>
      <c r="AR8" t="s">
        <v>289</v>
      </c>
      <c r="AT8" t="s">
        <v>290</v>
      </c>
      <c r="AU8" s="4" t="s">
        <v>318</v>
      </c>
      <c r="AV8" t="s">
        <v>294</v>
      </c>
      <c r="BB8" t="s">
        <v>293</v>
      </c>
      <c r="BD8" t="s">
        <v>255</v>
      </c>
      <c r="BK8" t="s">
        <v>304</v>
      </c>
      <c r="BL8" s="3">
        <v>45036</v>
      </c>
      <c r="BM8" s="3">
        <v>45015</v>
      </c>
      <c r="BN8" t="s">
        <v>306</v>
      </c>
    </row>
    <row r="9" spans="1:66" ht="28.8" x14ac:dyDescent="0.3">
      <c r="A9">
        <v>2023</v>
      </c>
      <c r="B9" s="3">
        <v>44927</v>
      </c>
      <c r="C9" s="3">
        <v>45015</v>
      </c>
      <c r="D9" t="s">
        <v>149</v>
      </c>
      <c r="E9" t="s">
        <v>153</v>
      </c>
      <c r="F9" t="s">
        <v>156</v>
      </c>
      <c r="H9" s="4" t="s">
        <v>288</v>
      </c>
      <c r="J9" s="4" t="s">
        <v>348</v>
      </c>
      <c r="L9" t="s">
        <v>313</v>
      </c>
      <c r="M9" t="s">
        <v>381</v>
      </c>
      <c r="N9" t="s">
        <v>315</v>
      </c>
      <c r="O9" t="s">
        <v>343</v>
      </c>
      <c r="P9" t="s">
        <v>349</v>
      </c>
      <c r="U9" t="s">
        <v>189</v>
      </c>
      <c r="W9">
        <v>206</v>
      </c>
      <c r="X9" t="s">
        <v>350</v>
      </c>
      <c r="Y9">
        <v>206</v>
      </c>
      <c r="Z9" t="s">
        <v>350</v>
      </c>
      <c r="AA9">
        <v>30</v>
      </c>
      <c r="AB9" t="s">
        <v>251</v>
      </c>
      <c r="AC9">
        <v>96360</v>
      </c>
      <c r="AH9" s="4"/>
      <c r="AI9" t="s">
        <v>300</v>
      </c>
      <c r="AK9" s="3"/>
      <c r="AL9" s="3"/>
      <c r="AM9" s="3"/>
      <c r="AN9" s="12">
        <v>3879.31</v>
      </c>
      <c r="AO9" s="5">
        <f t="shared" si="0"/>
        <v>4499.9996000000001</v>
      </c>
      <c r="AP9" s="12">
        <v>3879.31</v>
      </c>
      <c r="AQ9" s="5">
        <f t="shared" si="1"/>
        <v>4499.9996000000001</v>
      </c>
      <c r="AR9" t="s">
        <v>289</v>
      </c>
      <c r="AT9" t="s">
        <v>290</v>
      </c>
      <c r="AU9" s="4" t="s">
        <v>348</v>
      </c>
      <c r="AV9" t="s">
        <v>294</v>
      </c>
      <c r="BB9" t="s">
        <v>293</v>
      </c>
      <c r="BD9" t="s">
        <v>255</v>
      </c>
      <c r="BK9" t="s">
        <v>304</v>
      </c>
      <c r="BL9" s="3">
        <v>45036</v>
      </c>
      <c r="BM9" s="3">
        <v>45015</v>
      </c>
      <c r="BN9" t="s">
        <v>306</v>
      </c>
    </row>
    <row r="10" spans="1:66" ht="28.8" x14ac:dyDescent="0.3">
      <c r="A10">
        <v>2023</v>
      </c>
      <c r="B10" s="3">
        <v>44927</v>
      </c>
      <c r="C10" s="3">
        <v>45015</v>
      </c>
      <c r="D10" t="s">
        <v>149</v>
      </c>
      <c r="E10" t="s">
        <v>155</v>
      </c>
      <c r="F10" t="s">
        <v>156</v>
      </c>
      <c r="H10" s="4" t="s">
        <v>288</v>
      </c>
      <c r="J10" s="4" t="s">
        <v>337</v>
      </c>
      <c r="L10" t="s">
        <v>297</v>
      </c>
      <c r="M10" t="s">
        <v>298</v>
      </c>
      <c r="N10" t="s">
        <v>299</v>
      </c>
      <c r="O10" t="s">
        <v>351</v>
      </c>
      <c r="P10" t="s">
        <v>312</v>
      </c>
      <c r="U10" t="s">
        <v>189</v>
      </c>
      <c r="W10">
        <v>206</v>
      </c>
      <c r="X10" t="s">
        <v>350</v>
      </c>
      <c r="Y10">
        <v>206</v>
      </c>
      <c r="Z10" t="s">
        <v>350</v>
      </c>
      <c r="AA10">
        <v>30</v>
      </c>
      <c r="AB10" t="s">
        <v>251</v>
      </c>
      <c r="AC10">
        <v>96360</v>
      </c>
      <c r="AH10" s="4"/>
      <c r="AI10" t="s">
        <v>300</v>
      </c>
      <c r="AK10" s="3"/>
      <c r="AL10" s="3"/>
      <c r="AM10" s="3"/>
      <c r="AN10" s="12">
        <v>922.56</v>
      </c>
      <c r="AO10" s="5">
        <f t="shared" si="0"/>
        <v>1070.1695999999999</v>
      </c>
      <c r="AP10" s="12">
        <v>922.56</v>
      </c>
      <c r="AQ10" s="5">
        <f t="shared" si="1"/>
        <v>1070.1695999999999</v>
      </c>
      <c r="AR10" t="s">
        <v>289</v>
      </c>
      <c r="AT10" t="s">
        <v>290</v>
      </c>
      <c r="AU10" s="4" t="s">
        <v>352</v>
      </c>
      <c r="AV10" t="s">
        <v>294</v>
      </c>
      <c r="BB10" t="s">
        <v>292</v>
      </c>
      <c r="BD10" t="s">
        <v>255</v>
      </c>
      <c r="BK10" t="s">
        <v>304</v>
      </c>
      <c r="BL10" s="3">
        <v>45036</v>
      </c>
      <c r="BM10" s="3">
        <v>45015</v>
      </c>
      <c r="BN10" t="s">
        <v>306</v>
      </c>
    </row>
    <row r="11" spans="1:66" ht="28.8" x14ac:dyDescent="0.3">
      <c r="A11">
        <v>2023</v>
      </c>
      <c r="B11" s="3">
        <v>44927</v>
      </c>
      <c r="C11" s="3">
        <v>45015</v>
      </c>
      <c r="D11" t="s">
        <v>149</v>
      </c>
      <c r="E11" t="s">
        <v>153</v>
      </c>
      <c r="F11" t="s">
        <v>156</v>
      </c>
      <c r="H11" s="4" t="s">
        <v>288</v>
      </c>
      <c r="J11" s="4" t="s">
        <v>353</v>
      </c>
      <c r="L11" t="s">
        <v>390</v>
      </c>
      <c r="M11" t="s">
        <v>338</v>
      </c>
      <c r="N11" t="s">
        <v>389</v>
      </c>
      <c r="O11" t="s">
        <v>354</v>
      </c>
      <c r="P11" t="s">
        <v>355</v>
      </c>
      <c r="U11" t="s">
        <v>189</v>
      </c>
      <c r="X11" t="s">
        <v>328</v>
      </c>
      <c r="Z11" t="s">
        <v>328</v>
      </c>
      <c r="AA11">
        <v>30</v>
      </c>
      <c r="AB11" t="s">
        <v>251</v>
      </c>
      <c r="AH11" s="4"/>
      <c r="AI11" t="s">
        <v>300</v>
      </c>
      <c r="AK11" s="3"/>
      <c r="AL11" s="3"/>
      <c r="AM11" s="3"/>
      <c r="AN11" s="12">
        <v>9108.6200000000008</v>
      </c>
      <c r="AO11" s="5">
        <f t="shared" si="0"/>
        <v>10565.9992</v>
      </c>
      <c r="AP11" s="12">
        <v>9108.6200000000008</v>
      </c>
      <c r="AQ11" s="5">
        <f t="shared" si="1"/>
        <v>10565.9992</v>
      </c>
      <c r="AR11" t="s">
        <v>289</v>
      </c>
      <c r="AT11" t="s">
        <v>290</v>
      </c>
      <c r="AU11" s="4" t="s">
        <v>353</v>
      </c>
      <c r="AV11" t="s">
        <v>294</v>
      </c>
      <c r="BB11" t="s">
        <v>293</v>
      </c>
      <c r="BD11" t="s">
        <v>255</v>
      </c>
      <c r="BK11" t="s">
        <v>304</v>
      </c>
      <c r="BL11" s="3">
        <v>45036</v>
      </c>
      <c r="BM11" s="3">
        <v>45015</v>
      </c>
      <c r="BN11" t="s">
        <v>306</v>
      </c>
    </row>
    <row r="12" spans="1:66" ht="28.8" x14ac:dyDescent="0.3">
      <c r="A12">
        <v>2023</v>
      </c>
      <c r="B12" s="3">
        <v>44927</v>
      </c>
      <c r="C12" s="3">
        <v>45015</v>
      </c>
      <c r="D12" t="s">
        <v>149</v>
      </c>
      <c r="E12" t="s">
        <v>155</v>
      </c>
      <c r="F12" t="s">
        <v>156</v>
      </c>
      <c r="H12" s="4" t="s">
        <v>288</v>
      </c>
      <c r="J12" s="4" t="s">
        <v>336</v>
      </c>
      <c r="O12" t="s">
        <v>356</v>
      </c>
      <c r="P12" t="s">
        <v>357</v>
      </c>
      <c r="U12" t="s">
        <v>189</v>
      </c>
      <c r="W12">
        <v>108</v>
      </c>
      <c r="X12" t="s">
        <v>309</v>
      </c>
      <c r="Y12">
        <v>108</v>
      </c>
      <c r="Z12" t="s">
        <v>309</v>
      </c>
      <c r="AA12">
        <v>30</v>
      </c>
      <c r="AB12" t="s">
        <v>251</v>
      </c>
      <c r="AH12" s="4"/>
      <c r="AI12" t="s">
        <v>300</v>
      </c>
      <c r="AK12" s="3"/>
      <c r="AL12" s="3"/>
      <c r="AM12" s="3"/>
      <c r="AN12" s="12">
        <v>1802</v>
      </c>
      <c r="AO12" s="5">
        <f t="shared" si="0"/>
        <v>2090.3200000000002</v>
      </c>
      <c r="AP12" s="12">
        <v>1802</v>
      </c>
      <c r="AQ12" s="5">
        <f t="shared" si="1"/>
        <v>2090.3200000000002</v>
      </c>
      <c r="AR12" t="s">
        <v>289</v>
      </c>
      <c r="AT12" t="s">
        <v>290</v>
      </c>
      <c r="AU12" s="4" t="s">
        <v>336</v>
      </c>
      <c r="AV12" t="s">
        <v>294</v>
      </c>
      <c r="BB12" t="s">
        <v>293</v>
      </c>
      <c r="BD12" t="s">
        <v>255</v>
      </c>
      <c r="BK12" t="s">
        <v>304</v>
      </c>
      <c r="BL12" s="3">
        <v>45036</v>
      </c>
      <c r="BM12" s="3">
        <v>45015</v>
      </c>
      <c r="BN12" t="s">
        <v>306</v>
      </c>
    </row>
    <row r="13" spans="1:66" ht="28.8" x14ac:dyDescent="0.3">
      <c r="A13">
        <v>2023</v>
      </c>
      <c r="B13" s="3">
        <v>44927</v>
      </c>
      <c r="C13" s="3">
        <v>45015</v>
      </c>
      <c r="D13" t="s">
        <v>149</v>
      </c>
      <c r="E13" t="s">
        <v>155</v>
      </c>
      <c r="F13" t="s">
        <v>156</v>
      </c>
      <c r="H13" s="4" t="s">
        <v>288</v>
      </c>
      <c r="J13" s="4" t="s">
        <v>336</v>
      </c>
      <c r="O13" t="s">
        <v>356</v>
      </c>
      <c r="P13" t="s">
        <v>357</v>
      </c>
      <c r="U13" t="s">
        <v>189</v>
      </c>
      <c r="W13">
        <v>108</v>
      </c>
      <c r="X13" t="s">
        <v>309</v>
      </c>
      <c r="Y13">
        <v>108</v>
      </c>
      <c r="Z13" t="s">
        <v>309</v>
      </c>
      <c r="AA13">
        <v>30</v>
      </c>
      <c r="AB13" t="s">
        <v>251</v>
      </c>
      <c r="AH13" s="4"/>
      <c r="AI13" t="s">
        <v>300</v>
      </c>
      <c r="AK13" s="3"/>
      <c r="AL13" s="3"/>
      <c r="AM13" s="3"/>
      <c r="AN13" s="12">
        <v>1462</v>
      </c>
      <c r="AO13" s="5">
        <f t="shared" si="0"/>
        <v>1695.92</v>
      </c>
      <c r="AP13" s="12">
        <v>1462</v>
      </c>
      <c r="AQ13" s="5">
        <f t="shared" si="1"/>
        <v>1695.92</v>
      </c>
      <c r="AR13" t="s">
        <v>289</v>
      </c>
      <c r="AT13" t="s">
        <v>290</v>
      </c>
      <c r="AU13" s="4" t="s">
        <v>336</v>
      </c>
      <c r="AV13" t="s">
        <v>294</v>
      </c>
      <c r="BB13" t="s">
        <v>293</v>
      </c>
      <c r="BD13" t="s">
        <v>255</v>
      </c>
      <c r="BK13" t="s">
        <v>304</v>
      </c>
      <c r="BL13" s="3">
        <v>45036</v>
      </c>
      <c r="BM13" s="3">
        <v>45015</v>
      </c>
      <c r="BN13" t="s">
        <v>306</v>
      </c>
    </row>
    <row r="14" spans="1:66" ht="28.8" x14ac:dyDescent="0.3">
      <c r="A14">
        <v>2023</v>
      </c>
      <c r="B14" s="3">
        <v>44927</v>
      </c>
      <c r="C14" s="3">
        <v>45015</v>
      </c>
      <c r="D14" t="s">
        <v>149</v>
      </c>
      <c r="E14" t="s">
        <v>155</v>
      </c>
      <c r="F14" t="s">
        <v>156</v>
      </c>
      <c r="H14" s="4" t="s">
        <v>288</v>
      </c>
      <c r="J14" s="4" t="s">
        <v>336</v>
      </c>
      <c r="O14" t="s">
        <v>356</v>
      </c>
      <c r="P14" t="s">
        <v>357</v>
      </c>
      <c r="U14" t="s">
        <v>189</v>
      </c>
      <c r="W14">
        <v>108</v>
      </c>
      <c r="X14" t="s">
        <v>309</v>
      </c>
      <c r="Y14">
        <v>108</v>
      </c>
      <c r="Z14" t="s">
        <v>309</v>
      </c>
      <c r="AA14">
        <v>30</v>
      </c>
      <c r="AB14" t="s">
        <v>251</v>
      </c>
      <c r="AH14" s="4"/>
      <c r="AI14" t="s">
        <v>300</v>
      </c>
      <c r="AK14" s="3"/>
      <c r="AL14" s="3"/>
      <c r="AM14" s="3"/>
      <c r="AN14" s="12">
        <v>2035</v>
      </c>
      <c r="AO14" s="5">
        <f t="shared" si="0"/>
        <v>2360.6</v>
      </c>
      <c r="AP14" s="12">
        <v>2035</v>
      </c>
      <c r="AQ14" s="5">
        <f t="shared" si="1"/>
        <v>2360.6</v>
      </c>
      <c r="AR14" t="s">
        <v>289</v>
      </c>
      <c r="AT14" t="s">
        <v>290</v>
      </c>
      <c r="AU14" s="4" t="s">
        <v>336</v>
      </c>
      <c r="AV14" t="s">
        <v>294</v>
      </c>
      <c r="BB14" t="s">
        <v>293</v>
      </c>
      <c r="BD14" t="s">
        <v>255</v>
      </c>
      <c r="BK14" t="s">
        <v>304</v>
      </c>
      <c r="BL14" s="3">
        <v>45036</v>
      </c>
      <c r="BM14" s="3">
        <v>45015</v>
      </c>
      <c r="BN14" t="s">
        <v>306</v>
      </c>
    </row>
    <row r="15" spans="1:66" ht="28.8" x14ac:dyDescent="0.3">
      <c r="A15">
        <v>2023</v>
      </c>
      <c r="B15" s="3">
        <v>44927</v>
      </c>
      <c r="C15" s="3">
        <v>45015</v>
      </c>
      <c r="D15" t="s">
        <v>149</v>
      </c>
      <c r="E15" t="s">
        <v>155</v>
      </c>
      <c r="F15" t="s">
        <v>156</v>
      </c>
      <c r="H15" s="4" t="s">
        <v>288</v>
      </c>
      <c r="J15" s="4" t="s">
        <v>358</v>
      </c>
      <c r="O15" t="s">
        <v>359</v>
      </c>
      <c r="P15" t="s">
        <v>360</v>
      </c>
      <c r="U15" t="s">
        <v>189</v>
      </c>
      <c r="W15">
        <v>39</v>
      </c>
      <c r="X15" t="s">
        <v>291</v>
      </c>
      <c r="Y15">
        <v>39</v>
      </c>
      <c r="Z15" t="s">
        <v>291</v>
      </c>
      <c r="AA15">
        <v>30</v>
      </c>
      <c r="AB15" t="s">
        <v>251</v>
      </c>
      <c r="AH15" s="4"/>
      <c r="AI15" t="s">
        <v>300</v>
      </c>
      <c r="AK15" s="3"/>
      <c r="AL15" s="3"/>
      <c r="AM15" s="3"/>
      <c r="AN15" s="12">
        <v>20000</v>
      </c>
      <c r="AO15" s="5">
        <f t="shared" si="0"/>
        <v>23200</v>
      </c>
      <c r="AP15" s="12">
        <v>20000</v>
      </c>
      <c r="AQ15" s="5">
        <f t="shared" si="1"/>
        <v>23200</v>
      </c>
      <c r="AR15" t="s">
        <v>289</v>
      </c>
      <c r="AT15" t="s">
        <v>290</v>
      </c>
      <c r="AU15" s="4" t="s">
        <v>358</v>
      </c>
      <c r="AV15" t="s">
        <v>294</v>
      </c>
      <c r="BB15" t="s">
        <v>292</v>
      </c>
      <c r="BD15" t="s">
        <v>255</v>
      </c>
      <c r="BK15" t="s">
        <v>304</v>
      </c>
      <c r="BL15" s="3">
        <v>45036</v>
      </c>
      <c r="BM15" s="3">
        <v>45015</v>
      </c>
      <c r="BN15" t="s">
        <v>306</v>
      </c>
    </row>
    <row r="16" spans="1:66" ht="28.8" x14ac:dyDescent="0.3">
      <c r="A16">
        <v>2023</v>
      </c>
      <c r="B16" s="3">
        <v>44927</v>
      </c>
      <c r="C16" s="3">
        <v>45015</v>
      </c>
      <c r="D16" t="s">
        <v>149</v>
      </c>
      <c r="E16" t="s">
        <v>155</v>
      </c>
      <c r="F16" t="s">
        <v>156</v>
      </c>
      <c r="H16" s="4" t="s">
        <v>288</v>
      </c>
      <c r="J16" s="4" t="s">
        <v>361</v>
      </c>
      <c r="O16" t="s">
        <v>362</v>
      </c>
      <c r="P16" t="s">
        <v>363</v>
      </c>
      <c r="U16" t="s">
        <v>189</v>
      </c>
      <c r="W16">
        <v>39</v>
      </c>
      <c r="X16" t="s">
        <v>291</v>
      </c>
      <c r="Y16">
        <v>39</v>
      </c>
      <c r="Z16" t="s">
        <v>291</v>
      </c>
      <c r="AA16">
        <v>30</v>
      </c>
      <c r="AB16" t="s">
        <v>251</v>
      </c>
      <c r="AH16" s="4"/>
      <c r="AI16" t="s">
        <v>300</v>
      </c>
      <c r="AK16" s="3"/>
      <c r="AL16" s="3"/>
      <c r="AM16" s="3"/>
      <c r="AN16" s="12">
        <v>29741.38</v>
      </c>
      <c r="AO16" s="5">
        <f t="shared" si="0"/>
        <v>34500.000800000002</v>
      </c>
      <c r="AP16" s="12">
        <v>29741.38</v>
      </c>
      <c r="AQ16" s="5">
        <f t="shared" si="1"/>
        <v>34500.000800000002</v>
      </c>
      <c r="AR16" t="s">
        <v>289</v>
      </c>
      <c r="AT16" t="s">
        <v>290</v>
      </c>
      <c r="AU16" s="4" t="s">
        <v>364</v>
      </c>
      <c r="AV16" t="s">
        <v>294</v>
      </c>
      <c r="BB16" t="s">
        <v>292</v>
      </c>
      <c r="BD16" t="s">
        <v>255</v>
      </c>
      <c r="BK16" t="s">
        <v>304</v>
      </c>
      <c r="BL16" s="3">
        <v>45036</v>
      </c>
      <c r="BM16" s="3">
        <v>45015</v>
      </c>
      <c r="BN16" t="s">
        <v>306</v>
      </c>
    </row>
    <row r="17" spans="1:66" ht="28.8" x14ac:dyDescent="0.3">
      <c r="A17">
        <v>2023</v>
      </c>
      <c r="B17" s="3">
        <v>44927</v>
      </c>
      <c r="C17" s="3">
        <v>45015</v>
      </c>
      <c r="D17" t="s">
        <v>149</v>
      </c>
      <c r="E17" t="s">
        <v>155</v>
      </c>
      <c r="F17" t="s">
        <v>156</v>
      </c>
      <c r="H17" s="4" t="s">
        <v>288</v>
      </c>
      <c r="J17" s="4" t="s">
        <v>365</v>
      </c>
      <c r="O17" t="s">
        <v>366</v>
      </c>
      <c r="P17" t="s">
        <v>367</v>
      </c>
      <c r="U17" t="s">
        <v>189</v>
      </c>
      <c r="W17">
        <v>87</v>
      </c>
      <c r="X17" t="s">
        <v>310</v>
      </c>
      <c r="Y17">
        <v>87</v>
      </c>
      <c r="Z17" t="s">
        <v>310</v>
      </c>
      <c r="AA17">
        <v>30</v>
      </c>
      <c r="AB17" t="s">
        <v>251</v>
      </c>
      <c r="AH17" s="4"/>
      <c r="AI17" t="s">
        <v>300</v>
      </c>
      <c r="AK17" s="3"/>
      <c r="AL17" s="3"/>
      <c r="AM17" s="3"/>
      <c r="AN17" s="12">
        <v>74400</v>
      </c>
      <c r="AO17" s="5">
        <f t="shared" si="0"/>
        <v>86304</v>
      </c>
      <c r="AP17" s="12">
        <v>74400</v>
      </c>
      <c r="AQ17" s="5">
        <f t="shared" si="1"/>
        <v>86304</v>
      </c>
      <c r="AR17" t="s">
        <v>289</v>
      </c>
      <c r="AT17" t="s">
        <v>290</v>
      </c>
      <c r="AU17" s="4" t="s">
        <v>365</v>
      </c>
      <c r="AV17" t="s">
        <v>294</v>
      </c>
      <c r="BB17" t="s">
        <v>293</v>
      </c>
      <c r="BD17" t="s">
        <v>255</v>
      </c>
      <c r="BK17" t="s">
        <v>304</v>
      </c>
      <c r="BL17" s="3">
        <v>45036</v>
      </c>
      <c r="BM17" s="3">
        <v>45015</v>
      </c>
      <c r="BN17" t="s">
        <v>306</v>
      </c>
    </row>
    <row r="18" spans="1:66" ht="28.8" x14ac:dyDescent="0.3">
      <c r="A18">
        <v>2023</v>
      </c>
      <c r="B18" s="3">
        <v>44927</v>
      </c>
      <c r="C18" s="3">
        <v>45015</v>
      </c>
      <c r="D18" t="s">
        <v>149</v>
      </c>
      <c r="E18" t="s">
        <v>155</v>
      </c>
      <c r="F18" t="s">
        <v>156</v>
      </c>
      <c r="H18" s="4" t="s">
        <v>288</v>
      </c>
      <c r="J18" s="4" t="s">
        <v>365</v>
      </c>
      <c r="O18" t="s">
        <v>366</v>
      </c>
      <c r="P18" t="s">
        <v>367</v>
      </c>
      <c r="U18" t="s">
        <v>189</v>
      </c>
      <c r="W18">
        <v>87</v>
      </c>
      <c r="X18" t="s">
        <v>310</v>
      </c>
      <c r="Y18">
        <v>87</v>
      </c>
      <c r="Z18" t="s">
        <v>310</v>
      </c>
      <c r="AA18">
        <v>30</v>
      </c>
      <c r="AB18" t="s">
        <v>251</v>
      </c>
      <c r="AH18" s="4"/>
      <c r="AI18" t="s">
        <v>300</v>
      </c>
      <c r="AK18" s="3"/>
      <c r="AL18" s="3"/>
      <c r="AM18" s="3"/>
      <c r="AN18" s="12">
        <v>14400</v>
      </c>
      <c r="AO18" s="5">
        <f t="shared" si="0"/>
        <v>16704</v>
      </c>
      <c r="AP18" s="12">
        <v>14400</v>
      </c>
      <c r="AQ18" s="5">
        <f t="shared" si="1"/>
        <v>16704</v>
      </c>
      <c r="AR18" t="s">
        <v>289</v>
      </c>
      <c r="AT18" t="s">
        <v>290</v>
      </c>
      <c r="AU18" s="4" t="s">
        <v>365</v>
      </c>
      <c r="AV18" t="s">
        <v>294</v>
      </c>
      <c r="BB18" t="s">
        <v>293</v>
      </c>
      <c r="BD18" t="s">
        <v>255</v>
      </c>
      <c r="BK18" t="s">
        <v>304</v>
      </c>
      <c r="BL18" s="3">
        <v>45036</v>
      </c>
      <c r="BM18" s="3">
        <v>45015</v>
      </c>
      <c r="BN18" t="s">
        <v>306</v>
      </c>
    </row>
    <row r="19" spans="1:66" ht="28.8" x14ac:dyDescent="0.3">
      <c r="A19">
        <v>2023</v>
      </c>
      <c r="B19" s="3">
        <v>44927</v>
      </c>
      <c r="C19" s="3">
        <v>45015</v>
      </c>
      <c r="D19" t="s">
        <v>149</v>
      </c>
      <c r="E19" t="s">
        <v>155</v>
      </c>
      <c r="F19" t="s">
        <v>156</v>
      </c>
      <c r="H19" s="4" t="s">
        <v>288</v>
      </c>
      <c r="J19" s="4" t="s">
        <v>368</v>
      </c>
      <c r="O19" t="s">
        <v>369</v>
      </c>
      <c r="P19" t="s">
        <v>370</v>
      </c>
      <c r="U19" t="s">
        <v>189</v>
      </c>
      <c r="W19">
        <v>39</v>
      </c>
      <c r="X19" t="s">
        <v>291</v>
      </c>
      <c r="Y19">
        <v>39</v>
      </c>
      <c r="Z19" t="s">
        <v>291</v>
      </c>
      <c r="AA19">
        <v>30</v>
      </c>
      <c r="AB19" t="s">
        <v>251</v>
      </c>
      <c r="AH19" s="4"/>
      <c r="AI19" t="s">
        <v>300</v>
      </c>
      <c r="AK19" s="3"/>
      <c r="AL19" s="3"/>
      <c r="AM19" s="3"/>
      <c r="AN19" s="12">
        <v>19892.490000000002</v>
      </c>
      <c r="AO19" s="5">
        <f t="shared" si="0"/>
        <v>23075.288400000001</v>
      </c>
      <c r="AP19" s="12">
        <v>19892.490000000002</v>
      </c>
      <c r="AQ19" s="5">
        <f t="shared" si="1"/>
        <v>23075.288400000001</v>
      </c>
      <c r="AR19" t="s">
        <v>289</v>
      </c>
      <c r="AT19" t="s">
        <v>290</v>
      </c>
      <c r="AU19" s="4" t="s">
        <v>371</v>
      </c>
      <c r="AV19" t="s">
        <v>294</v>
      </c>
      <c r="BB19" t="s">
        <v>292</v>
      </c>
      <c r="BD19" t="s">
        <v>255</v>
      </c>
      <c r="BK19" t="s">
        <v>304</v>
      </c>
      <c r="BL19" s="3">
        <v>45036</v>
      </c>
      <c r="BM19" s="3">
        <v>45015</v>
      </c>
      <c r="BN19" t="s">
        <v>306</v>
      </c>
    </row>
    <row r="20" spans="1:66" ht="28.8" x14ac:dyDescent="0.3">
      <c r="A20">
        <v>2023</v>
      </c>
      <c r="B20" s="3">
        <v>44927</v>
      </c>
      <c r="C20" s="3">
        <v>45015</v>
      </c>
      <c r="D20" t="s">
        <v>149</v>
      </c>
      <c r="E20" t="s">
        <v>155</v>
      </c>
      <c r="F20" t="s">
        <v>156</v>
      </c>
      <c r="H20" s="4" t="s">
        <v>288</v>
      </c>
      <c r="J20" s="4" t="s">
        <v>368</v>
      </c>
      <c r="O20" t="s">
        <v>369</v>
      </c>
      <c r="P20" t="s">
        <v>370</v>
      </c>
      <c r="U20" t="s">
        <v>189</v>
      </c>
      <c r="W20">
        <v>39</v>
      </c>
      <c r="X20" t="s">
        <v>291</v>
      </c>
      <c r="Y20">
        <v>39</v>
      </c>
      <c r="Z20" t="s">
        <v>291</v>
      </c>
      <c r="AA20">
        <v>30</v>
      </c>
      <c r="AB20" t="s">
        <v>251</v>
      </c>
      <c r="AH20" s="4"/>
      <c r="AI20" t="s">
        <v>300</v>
      </c>
      <c r="AK20" s="3"/>
      <c r="AL20" s="3"/>
      <c r="AM20" s="3"/>
      <c r="AN20" s="12">
        <v>19892.490000000002</v>
      </c>
      <c r="AO20" s="5">
        <f t="shared" si="0"/>
        <v>23075.288400000001</v>
      </c>
      <c r="AP20" s="12">
        <v>19892.490000000002</v>
      </c>
      <c r="AQ20" s="5">
        <f t="shared" si="1"/>
        <v>23075.288400000001</v>
      </c>
      <c r="AR20" t="s">
        <v>289</v>
      </c>
      <c r="AT20" t="s">
        <v>290</v>
      </c>
      <c r="AU20" s="4" t="s">
        <v>371</v>
      </c>
      <c r="AV20" t="s">
        <v>294</v>
      </c>
      <c r="BB20" t="s">
        <v>292</v>
      </c>
      <c r="BD20" t="s">
        <v>255</v>
      </c>
      <c r="BK20" t="s">
        <v>304</v>
      </c>
      <c r="BL20" s="3">
        <v>45036</v>
      </c>
      <c r="BM20" s="3">
        <v>45015</v>
      </c>
      <c r="BN20" t="s">
        <v>306</v>
      </c>
    </row>
    <row r="21" spans="1:66" ht="28.8" x14ac:dyDescent="0.3">
      <c r="A21">
        <v>2023</v>
      </c>
      <c r="B21" s="3">
        <v>44927</v>
      </c>
      <c r="C21" s="3">
        <v>45015</v>
      </c>
      <c r="D21" t="s">
        <v>149</v>
      </c>
      <c r="E21" t="s">
        <v>155</v>
      </c>
      <c r="F21" t="s">
        <v>156</v>
      </c>
      <c r="H21" s="4" t="s">
        <v>288</v>
      </c>
      <c r="J21" s="4" t="s">
        <v>368</v>
      </c>
      <c r="L21" t="s">
        <v>297</v>
      </c>
      <c r="M21" t="s">
        <v>298</v>
      </c>
      <c r="N21" t="s">
        <v>299</v>
      </c>
      <c r="O21" t="s">
        <v>351</v>
      </c>
      <c r="P21" t="s">
        <v>312</v>
      </c>
      <c r="U21" t="s">
        <v>189</v>
      </c>
      <c r="W21">
        <v>206</v>
      </c>
      <c r="X21" t="s">
        <v>350</v>
      </c>
      <c r="Y21">
        <v>206</v>
      </c>
      <c r="Z21" t="s">
        <v>350</v>
      </c>
      <c r="AA21">
        <v>30</v>
      </c>
      <c r="AB21" t="s">
        <v>251</v>
      </c>
      <c r="AH21" s="4"/>
      <c r="AI21" t="s">
        <v>300</v>
      </c>
      <c r="AK21" s="3"/>
      <c r="AL21" s="3"/>
      <c r="AM21" s="3"/>
      <c r="AN21" s="12">
        <v>2889.16</v>
      </c>
      <c r="AO21" s="5">
        <f t="shared" si="0"/>
        <v>3351.4256</v>
      </c>
      <c r="AP21" s="12">
        <v>2889.16</v>
      </c>
      <c r="AQ21" s="5">
        <f t="shared" si="1"/>
        <v>3351.4256</v>
      </c>
      <c r="AR21" t="s">
        <v>289</v>
      </c>
      <c r="AT21" t="s">
        <v>290</v>
      </c>
      <c r="AU21" s="4" t="s">
        <v>371</v>
      </c>
      <c r="AV21" t="s">
        <v>294</v>
      </c>
      <c r="BB21" t="s">
        <v>296</v>
      </c>
      <c r="BD21" t="s">
        <v>255</v>
      </c>
      <c r="BK21" t="s">
        <v>304</v>
      </c>
      <c r="BL21" s="3">
        <v>45036</v>
      </c>
      <c r="BM21" s="3">
        <v>45015</v>
      </c>
      <c r="BN21" t="s">
        <v>306</v>
      </c>
    </row>
    <row r="22" spans="1:66" ht="28.8" x14ac:dyDescent="0.3">
      <c r="A22">
        <v>2023</v>
      </c>
      <c r="B22" s="3">
        <v>44927</v>
      </c>
      <c r="C22" s="3">
        <v>45015</v>
      </c>
      <c r="D22" t="s">
        <v>149</v>
      </c>
      <c r="E22" t="s">
        <v>155</v>
      </c>
      <c r="F22" t="s">
        <v>156</v>
      </c>
      <c r="H22" s="4" t="s">
        <v>288</v>
      </c>
      <c r="J22" s="4" t="s">
        <v>368</v>
      </c>
      <c r="L22" t="s">
        <v>320</v>
      </c>
      <c r="M22" t="s">
        <v>321</v>
      </c>
      <c r="N22" t="s">
        <v>322</v>
      </c>
      <c r="O22" t="s">
        <v>323</v>
      </c>
      <c r="P22" t="s">
        <v>341</v>
      </c>
      <c r="U22" t="s">
        <v>189</v>
      </c>
      <c r="W22">
        <v>39</v>
      </c>
      <c r="X22" t="s">
        <v>291</v>
      </c>
      <c r="Y22">
        <v>39</v>
      </c>
      <c r="Z22" t="s">
        <v>291</v>
      </c>
      <c r="AA22">
        <v>30</v>
      </c>
      <c r="AB22" t="s">
        <v>251</v>
      </c>
      <c r="AH22" s="4"/>
      <c r="AI22" t="s">
        <v>300</v>
      </c>
      <c r="AK22" s="3"/>
      <c r="AL22" s="3"/>
      <c r="AM22" s="3"/>
      <c r="AN22" s="12">
        <v>21000</v>
      </c>
      <c r="AO22" s="5">
        <f t="shared" si="0"/>
        <v>24360</v>
      </c>
      <c r="AP22" s="12">
        <v>21000</v>
      </c>
      <c r="AQ22" s="5">
        <f t="shared" si="1"/>
        <v>24360</v>
      </c>
      <c r="AR22" t="s">
        <v>289</v>
      </c>
      <c r="AT22" t="s">
        <v>290</v>
      </c>
      <c r="AU22" s="4" t="s">
        <v>371</v>
      </c>
      <c r="AV22" t="s">
        <v>294</v>
      </c>
      <c r="BB22" t="s">
        <v>292</v>
      </c>
      <c r="BD22" t="s">
        <v>255</v>
      </c>
      <c r="BK22" t="s">
        <v>304</v>
      </c>
      <c r="BL22" s="3">
        <v>45036</v>
      </c>
      <c r="BM22" s="3">
        <v>45015</v>
      </c>
      <c r="BN22" t="s">
        <v>306</v>
      </c>
    </row>
    <row r="23" spans="1:66" ht="28.8" x14ac:dyDescent="0.3">
      <c r="A23">
        <v>2023</v>
      </c>
      <c r="B23" s="3">
        <v>44927</v>
      </c>
      <c r="C23" s="3">
        <v>45015</v>
      </c>
      <c r="D23" t="s">
        <v>149</v>
      </c>
      <c r="E23" t="s">
        <v>155</v>
      </c>
      <c r="F23" t="s">
        <v>156</v>
      </c>
      <c r="H23" s="4" t="s">
        <v>288</v>
      </c>
      <c r="J23" s="4" t="s">
        <v>368</v>
      </c>
      <c r="L23" t="s">
        <v>372</v>
      </c>
      <c r="M23" t="s">
        <v>373</v>
      </c>
      <c r="N23" t="s">
        <v>374</v>
      </c>
      <c r="O23" t="s">
        <v>391</v>
      </c>
      <c r="P23" t="s">
        <v>375</v>
      </c>
      <c r="U23" t="s">
        <v>189</v>
      </c>
      <c r="W23">
        <v>39</v>
      </c>
      <c r="X23" t="s">
        <v>291</v>
      </c>
      <c r="Y23">
        <v>39</v>
      </c>
      <c r="Z23" t="s">
        <v>291</v>
      </c>
      <c r="AA23">
        <v>30</v>
      </c>
      <c r="AB23" t="s">
        <v>251</v>
      </c>
      <c r="AH23" s="4"/>
      <c r="AI23" t="s">
        <v>300</v>
      </c>
      <c r="AK23" s="3"/>
      <c r="AL23" s="3"/>
      <c r="AM23" s="3"/>
      <c r="AN23" s="12">
        <v>15120</v>
      </c>
      <c r="AO23" s="5">
        <f t="shared" si="0"/>
        <v>17539.2</v>
      </c>
      <c r="AP23" s="12">
        <v>15120</v>
      </c>
      <c r="AQ23" s="5">
        <f t="shared" si="1"/>
        <v>17539.2</v>
      </c>
      <c r="AR23" t="s">
        <v>289</v>
      </c>
      <c r="AT23" t="s">
        <v>290</v>
      </c>
      <c r="AU23" s="4" t="s">
        <v>371</v>
      </c>
      <c r="AV23" t="s">
        <v>294</v>
      </c>
      <c r="BB23" t="s">
        <v>292</v>
      </c>
      <c r="BD23" t="s">
        <v>255</v>
      </c>
      <c r="BK23" t="s">
        <v>304</v>
      </c>
      <c r="BL23" s="3">
        <v>45036</v>
      </c>
      <c r="BM23" s="3">
        <v>45015</v>
      </c>
      <c r="BN23" t="s">
        <v>306</v>
      </c>
    </row>
    <row r="24" spans="1:66" ht="28.8" x14ac:dyDescent="0.3">
      <c r="A24">
        <v>2023</v>
      </c>
      <c r="B24" s="3">
        <v>44927</v>
      </c>
      <c r="C24" s="3">
        <v>45015</v>
      </c>
      <c r="D24" t="s">
        <v>149</v>
      </c>
      <c r="E24" t="s">
        <v>155</v>
      </c>
      <c r="F24" t="s">
        <v>156</v>
      </c>
      <c r="H24" s="4" t="s">
        <v>288</v>
      </c>
      <c r="J24" s="4" t="s">
        <v>368</v>
      </c>
      <c r="L24" t="s">
        <v>376</v>
      </c>
      <c r="M24" t="s">
        <v>377</v>
      </c>
      <c r="N24" t="s">
        <v>378</v>
      </c>
      <c r="O24" t="s">
        <v>392</v>
      </c>
      <c r="P24" t="s">
        <v>379</v>
      </c>
      <c r="U24" t="s">
        <v>189</v>
      </c>
      <c r="W24">
        <v>39</v>
      </c>
      <c r="X24" t="s">
        <v>291</v>
      </c>
      <c r="Y24">
        <v>39</v>
      </c>
      <c r="Z24" t="s">
        <v>291</v>
      </c>
      <c r="AA24">
        <v>30</v>
      </c>
      <c r="AB24" t="s">
        <v>251</v>
      </c>
      <c r="AH24" s="4"/>
      <c r="AI24" t="s">
        <v>300</v>
      </c>
      <c r="AK24" s="3"/>
      <c r="AL24" s="3"/>
      <c r="AM24" s="3"/>
      <c r="AN24" s="12">
        <v>9882</v>
      </c>
      <c r="AO24" s="5">
        <f t="shared" si="0"/>
        <v>11463.12</v>
      </c>
      <c r="AP24" s="12">
        <v>9882</v>
      </c>
      <c r="AQ24" s="5">
        <f t="shared" si="1"/>
        <v>11463.12</v>
      </c>
      <c r="AR24" t="s">
        <v>289</v>
      </c>
      <c r="AT24" t="s">
        <v>290</v>
      </c>
      <c r="AU24" s="4" t="s">
        <v>371</v>
      </c>
      <c r="AV24" t="s">
        <v>294</v>
      </c>
      <c r="BB24" t="s">
        <v>292</v>
      </c>
      <c r="BD24" t="s">
        <v>255</v>
      </c>
      <c r="BK24" t="s">
        <v>304</v>
      </c>
      <c r="BL24" s="3">
        <v>45036</v>
      </c>
      <c r="BM24" s="3">
        <v>45015</v>
      </c>
      <c r="BN24" t="s">
        <v>306</v>
      </c>
    </row>
    <row r="25" spans="1:66" ht="28.8" x14ac:dyDescent="0.3">
      <c r="A25">
        <v>2023</v>
      </c>
      <c r="B25" s="3">
        <v>44927</v>
      </c>
      <c r="C25" s="3">
        <v>45015</v>
      </c>
      <c r="D25" t="s">
        <v>149</v>
      </c>
      <c r="E25" t="s">
        <v>155</v>
      </c>
      <c r="F25" t="s">
        <v>156</v>
      </c>
      <c r="H25" s="4" t="s">
        <v>288</v>
      </c>
      <c r="J25" s="4" t="s">
        <v>380</v>
      </c>
      <c r="L25" t="s">
        <v>313</v>
      </c>
      <c r="M25" t="s">
        <v>381</v>
      </c>
      <c r="N25" t="s">
        <v>315</v>
      </c>
      <c r="O25" t="s">
        <v>343</v>
      </c>
      <c r="P25" t="s">
        <v>349</v>
      </c>
      <c r="U25" t="s">
        <v>189</v>
      </c>
      <c r="W25">
        <v>206</v>
      </c>
      <c r="X25" t="s">
        <v>350</v>
      </c>
      <c r="Y25">
        <v>206</v>
      </c>
      <c r="Z25" t="s">
        <v>350</v>
      </c>
      <c r="AA25">
        <v>30</v>
      </c>
      <c r="AB25" t="s">
        <v>251</v>
      </c>
      <c r="AH25" s="4"/>
      <c r="AI25" t="s">
        <v>300</v>
      </c>
      <c r="AK25" s="3"/>
      <c r="AL25" s="3"/>
      <c r="AM25" s="3"/>
      <c r="AN25" s="12">
        <v>1600</v>
      </c>
      <c r="AO25" s="5">
        <f t="shared" si="0"/>
        <v>1856</v>
      </c>
      <c r="AP25" s="12">
        <v>1600</v>
      </c>
      <c r="AQ25" s="5">
        <f t="shared" si="1"/>
        <v>1856</v>
      </c>
      <c r="AR25" t="s">
        <v>289</v>
      </c>
      <c r="AT25" t="s">
        <v>290</v>
      </c>
      <c r="AU25" s="4" t="s">
        <v>382</v>
      </c>
      <c r="AV25" t="s">
        <v>294</v>
      </c>
      <c r="BB25" t="s">
        <v>296</v>
      </c>
      <c r="BD25" t="s">
        <v>255</v>
      </c>
      <c r="BK25" t="s">
        <v>304</v>
      </c>
      <c r="BL25" s="3">
        <v>45036</v>
      </c>
      <c r="BM25" s="3">
        <v>45015</v>
      </c>
      <c r="BN25" t="s">
        <v>306</v>
      </c>
    </row>
    <row r="26" spans="1:66" ht="28.8" x14ac:dyDescent="0.3">
      <c r="A26">
        <v>2023</v>
      </c>
      <c r="B26" s="3">
        <v>44927</v>
      </c>
      <c r="C26" s="3">
        <v>45015</v>
      </c>
      <c r="D26" t="s">
        <v>149</v>
      </c>
      <c r="E26" t="s">
        <v>155</v>
      </c>
      <c r="F26" t="s">
        <v>156</v>
      </c>
      <c r="H26" s="4" t="s">
        <v>288</v>
      </c>
      <c r="J26" s="4" t="s">
        <v>380</v>
      </c>
      <c r="L26" t="s">
        <v>383</v>
      </c>
      <c r="M26" t="s">
        <v>299</v>
      </c>
      <c r="N26" t="s">
        <v>384</v>
      </c>
      <c r="O26" t="s">
        <v>393</v>
      </c>
      <c r="P26" t="s">
        <v>385</v>
      </c>
      <c r="U26" t="s">
        <v>189</v>
      </c>
      <c r="W26">
        <v>39</v>
      </c>
      <c r="X26" t="s">
        <v>291</v>
      </c>
      <c r="Y26">
        <v>39</v>
      </c>
      <c r="Z26" t="s">
        <v>291</v>
      </c>
      <c r="AA26">
        <v>30</v>
      </c>
      <c r="AB26" t="s">
        <v>251</v>
      </c>
      <c r="AH26" s="4"/>
      <c r="AI26" t="s">
        <v>300</v>
      </c>
      <c r="AK26" s="3"/>
      <c r="AL26" s="3"/>
      <c r="AM26" s="3"/>
      <c r="AN26" s="12">
        <v>85000</v>
      </c>
      <c r="AO26" s="5">
        <f t="shared" si="0"/>
        <v>98600</v>
      </c>
      <c r="AP26" s="12">
        <v>85000</v>
      </c>
      <c r="AQ26" s="5">
        <f t="shared" si="1"/>
        <v>98600</v>
      </c>
      <c r="AR26" t="s">
        <v>289</v>
      </c>
      <c r="AT26" t="s">
        <v>290</v>
      </c>
      <c r="AU26" s="4" t="s">
        <v>382</v>
      </c>
      <c r="AV26" t="s">
        <v>294</v>
      </c>
      <c r="BB26" t="s">
        <v>296</v>
      </c>
      <c r="BD26" t="s">
        <v>255</v>
      </c>
      <c r="BK26" t="s">
        <v>304</v>
      </c>
      <c r="BL26" s="3">
        <v>45036</v>
      </c>
      <c r="BM26" s="3">
        <v>45015</v>
      </c>
      <c r="BN26" t="s">
        <v>306</v>
      </c>
    </row>
    <row r="27" spans="1:66" ht="28.8" x14ac:dyDescent="0.3">
      <c r="A27">
        <v>2023</v>
      </c>
      <c r="B27" s="3">
        <v>44927</v>
      </c>
      <c r="C27" s="3">
        <v>45015</v>
      </c>
      <c r="D27" t="s">
        <v>149</v>
      </c>
      <c r="E27" t="s">
        <v>155</v>
      </c>
      <c r="F27" t="s">
        <v>156</v>
      </c>
      <c r="H27" s="4" t="s">
        <v>288</v>
      </c>
      <c r="J27" s="4" t="s">
        <v>303</v>
      </c>
      <c r="O27" t="s">
        <v>386</v>
      </c>
      <c r="P27" t="s">
        <v>387</v>
      </c>
      <c r="U27" t="s">
        <v>189</v>
      </c>
      <c r="W27">
        <v>39</v>
      </c>
      <c r="X27" t="s">
        <v>291</v>
      </c>
      <c r="Y27">
        <v>39</v>
      </c>
      <c r="Z27" t="s">
        <v>291</v>
      </c>
      <c r="AA27">
        <v>30</v>
      </c>
      <c r="AB27" t="s">
        <v>251</v>
      </c>
      <c r="AH27" s="4"/>
      <c r="AI27" t="s">
        <v>300</v>
      </c>
      <c r="AK27" s="3"/>
      <c r="AL27" s="3"/>
      <c r="AM27" s="3"/>
      <c r="AN27" s="12">
        <v>6840</v>
      </c>
      <c r="AO27" s="5">
        <f t="shared" si="0"/>
        <v>7934.4</v>
      </c>
      <c r="AP27" s="12">
        <v>6840</v>
      </c>
      <c r="AQ27" s="5">
        <f t="shared" si="1"/>
        <v>7934.4</v>
      </c>
      <c r="AR27" t="s">
        <v>289</v>
      </c>
      <c r="AT27" t="s">
        <v>290</v>
      </c>
      <c r="AU27" s="4" t="s">
        <v>303</v>
      </c>
      <c r="AV27" t="s">
        <v>294</v>
      </c>
      <c r="BB27" t="s">
        <v>292</v>
      </c>
      <c r="BD27" t="s">
        <v>255</v>
      </c>
      <c r="BK27" t="s">
        <v>304</v>
      </c>
      <c r="BL27" s="3">
        <v>45036</v>
      </c>
      <c r="BM27" s="3">
        <v>45015</v>
      </c>
      <c r="BN27" t="s">
        <v>306</v>
      </c>
    </row>
    <row r="28" spans="1:66" ht="28.8" x14ac:dyDescent="0.3">
      <c r="A28">
        <v>2023</v>
      </c>
      <c r="B28" s="3">
        <v>44927</v>
      </c>
      <c r="C28" s="3">
        <v>45015</v>
      </c>
      <c r="D28" t="s">
        <v>149</v>
      </c>
      <c r="E28" t="s">
        <v>155</v>
      </c>
      <c r="F28" t="s">
        <v>156</v>
      </c>
      <c r="H28" s="4" t="s">
        <v>288</v>
      </c>
      <c r="J28" s="4" t="s">
        <v>303</v>
      </c>
      <c r="L28" t="s">
        <v>334</v>
      </c>
      <c r="M28" t="s">
        <v>388</v>
      </c>
      <c r="N28" t="s">
        <v>339</v>
      </c>
      <c r="O28" t="s">
        <v>335</v>
      </c>
      <c r="P28" t="s">
        <v>342</v>
      </c>
      <c r="U28" t="s">
        <v>189</v>
      </c>
      <c r="W28">
        <v>39</v>
      </c>
      <c r="X28" t="s">
        <v>291</v>
      </c>
      <c r="Y28">
        <v>39</v>
      </c>
      <c r="Z28" t="s">
        <v>291</v>
      </c>
      <c r="AA28">
        <v>30</v>
      </c>
      <c r="AB28" t="s">
        <v>251</v>
      </c>
      <c r="AH28" s="4"/>
      <c r="AI28" t="s">
        <v>300</v>
      </c>
      <c r="AK28" s="3"/>
      <c r="AL28" s="3"/>
      <c r="AM28" s="3"/>
      <c r="AN28" s="12">
        <v>2360</v>
      </c>
      <c r="AO28" s="5">
        <f t="shared" si="0"/>
        <v>2737.6</v>
      </c>
      <c r="AP28" s="12">
        <v>2360</v>
      </c>
      <c r="AQ28" s="5">
        <f t="shared" si="1"/>
        <v>2737.6</v>
      </c>
      <c r="AR28" t="s">
        <v>289</v>
      </c>
      <c r="AT28" t="s">
        <v>290</v>
      </c>
      <c r="AU28" s="4" t="s">
        <v>303</v>
      </c>
      <c r="AV28" t="s">
        <v>294</v>
      </c>
      <c r="BB28" t="s">
        <v>292</v>
      </c>
      <c r="BD28" t="s">
        <v>255</v>
      </c>
      <c r="BK28" t="s">
        <v>304</v>
      </c>
      <c r="BL28" s="3">
        <v>45036</v>
      </c>
      <c r="BM28" s="3">
        <v>45015</v>
      </c>
      <c r="BN28" t="s">
        <v>306</v>
      </c>
    </row>
    <row r="29" spans="1:66" ht="28.8" x14ac:dyDescent="0.3">
      <c r="A29">
        <v>2023</v>
      </c>
      <c r="B29" s="3">
        <v>44927</v>
      </c>
      <c r="C29" s="3">
        <v>45015</v>
      </c>
      <c r="D29" t="s">
        <v>149</v>
      </c>
      <c r="E29" t="s">
        <v>155</v>
      </c>
      <c r="F29" t="s">
        <v>156</v>
      </c>
      <c r="H29" s="4" t="s">
        <v>288</v>
      </c>
      <c r="J29" s="4" t="s">
        <v>327</v>
      </c>
      <c r="L29" t="s">
        <v>324</v>
      </c>
      <c r="M29" t="s">
        <v>316</v>
      </c>
      <c r="N29" t="s">
        <v>295</v>
      </c>
      <c r="O29" t="s">
        <v>317</v>
      </c>
      <c r="P29" t="s">
        <v>345</v>
      </c>
      <c r="U29" t="s">
        <v>394</v>
      </c>
      <c r="W29">
        <v>206</v>
      </c>
      <c r="X29" t="s">
        <v>350</v>
      </c>
      <c r="Y29">
        <v>206</v>
      </c>
      <c r="Z29" t="s">
        <v>395</v>
      </c>
      <c r="AA29">
        <v>30</v>
      </c>
      <c r="AB29" t="s">
        <v>251</v>
      </c>
      <c r="AH29" s="4"/>
      <c r="AI29" t="s">
        <v>300</v>
      </c>
      <c r="AK29" s="3"/>
      <c r="AL29" s="3"/>
      <c r="AM29" s="3"/>
      <c r="AN29" s="12">
        <v>10350</v>
      </c>
      <c r="AO29" s="5">
        <f t="shared" si="0"/>
        <v>12006</v>
      </c>
      <c r="AP29" s="12">
        <v>10350</v>
      </c>
      <c r="AQ29" s="5">
        <f>(AO29)</f>
        <v>12006</v>
      </c>
      <c r="AR29" t="s">
        <v>289</v>
      </c>
      <c r="AT29" t="s">
        <v>290</v>
      </c>
      <c r="AU29" s="4" t="s">
        <v>327</v>
      </c>
      <c r="AV29" t="s">
        <v>294</v>
      </c>
      <c r="BB29" t="s">
        <v>293</v>
      </c>
      <c r="BD29" t="s">
        <v>255</v>
      </c>
      <c r="BK29" t="s">
        <v>304</v>
      </c>
      <c r="BL29" s="3">
        <v>45036</v>
      </c>
      <c r="BM29" s="3">
        <v>45015</v>
      </c>
      <c r="BN29" t="s">
        <v>306</v>
      </c>
    </row>
    <row r="30" spans="1:66" ht="28.8" x14ac:dyDescent="0.3">
      <c r="A30">
        <v>2023</v>
      </c>
      <c r="B30" s="3">
        <v>44927</v>
      </c>
      <c r="C30" s="3">
        <v>45015</v>
      </c>
      <c r="D30" t="s">
        <v>149</v>
      </c>
      <c r="E30" t="s">
        <v>155</v>
      </c>
      <c r="F30" t="s">
        <v>156</v>
      </c>
      <c r="H30" s="4" t="s">
        <v>288</v>
      </c>
      <c r="J30" s="4" t="s">
        <v>396</v>
      </c>
      <c r="L30" t="s">
        <v>330</v>
      </c>
      <c r="M30" t="s">
        <v>331</v>
      </c>
      <c r="N30" t="s">
        <v>332</v>
      </c>
      <c r="O30" t="s">
        <v>333</v>
      </c>
      <c r="P30" t="s">
        <v>340</v>
      </c>
      <c r="U30" t="s">
        <v>394</v>
      </c>
      <c r="W30">
        <v>39</v>
      </c>
      <c r="X30" t="s">
        <v>291</v>
      </c>
      <c r="Y30">
        <v>39</v>
      </c>
      <c r="Z30" t="s">
        <v>291</v>
      </c>
      <c r="AA30">
        <v>30</v>
      </c>
      <c r="AB30" t="s">
        <v>251</v>
      </c>
      <c r="AH30" s="4"/>
      <c r="AI30" t="s">
        <v>300</v>
      </c>
      <c r="AK30" s="3"/>
      <c r="AL30" s="3"/>
      <c r="AM30" s="3"/>
      <c r="AN30" s="12">
        <v>5100</v>
      </c>
      <c r="AO30" s="5">
        <f t="shared" si="0"/>
        <v>5916</v>
      </c>
      <c r="AP30" s="12">
        <v>5100</v>
      </c>
      <c r="AQ30" s="5">
        <f t="shared" ref="AQ30:AQ52" si="2">(AO30)</f>
        <v>5916</v>
      </c>
      <c r="AR30" t="s">
        <v>289</v>
      </c>
      <c r="AT30" t="s">
        <v>290</v>
      </c>
      <c r="AU30" s="4" t="s">
        <v>329</v>
      </c>
      <c r="AV30" t="s">
        <v>294</v>
      </c>
      <c r="BB30" t="s">
        <v>292</v>
      </c>
      <c r="BD30" t="s">
        <v>255</v>
      </c>
      <c r="BK30" t="s">
        <v>304</v>
      </c>
      <c r="BL30" s="3">
        <v>45036</v>
      </c>
      <c r="BM30" s="3">
        <v>45015</v>
      </c>
      <c r="BN30" t="s">
        <v>306</v>
      </c>
    </row>
    <row r="31" spans="1:66" ht="28.8" x14ac:dyDescent="0.3">
      <c r="A31">
        <v>2023</v>
      </c>
      <c r="B31" s="3">
        <v>44927</v>
      </c>
      <c r="C31" s="3">
        <v>45015</v>
      </c>
      <c r="D31" t="s">
        <v>149</v>
      </c>
      <c r="E31" t="s">
        <v>155</v>
      </c>
      <c r="F31" t="s">
        <v>156</v>
      </c>
      <c r="H31" s="4" t="s">
        <v>288</v>
      </c>
      <c r="J31" s="4" t="s">
        <v>397</v>
      </c>
      <c r="O31" t="s">
        <v>346</v>
      </c>
      <c r="P31" t="s">
        <v>347</v>
      </c>
      <c r="U31" t="s">
        <v>394</v>
      </c>
      <c r="W31">
        <v>87</v>
      </c>
      <c r="X31" t="s">
        <v>310</v>
      </c>
      <c r="Y31">
        <v>87</v>
      </c>
      <c r="Z31" t="s">
        <v>310</v>
      </c>
      <c r="AA31">
        <v>30</v>
      </c>
      <c r="AB31" t="s">
        <v>251</v>
      </c>
      <c r="AH31" s="4"/>
      <c r="AI31" t="s">
        <v>300</v>
      </c>
      <c r="AK31" s="3"/>
      <c r="AL31" s="3"/>
      <c r="AM31" s="3"/>
      <c r="AN31" s="12">
        <v>8400</v>
      </c>
      <c r="AO31" s="5">
        <f t="shared" si="0"/>
        <v>9744</v>
      </c>
      <c r="AP31" s="12">
        <v>8400</v>
      </c>
      <c r="AQ31" s="5">
        <f t="shared" si="2"/>
        <v>9744</v>
      </c>
      <c r="AR31" t="s">
        <v>289</v>
      </c>
      <c r="AT31" t="s">
        <v>290</v>
      </c>
      <c r="AU31" s="4" t="s">
        <v>397</v>
      </c>
      <c r="AV31" t="s">
        <v>294</v>
      </c>
      <c r="BB31" t="s">
        <v>293</v>
      </c>
      <c r="BD31" t="s">
        <v>255</v>
      </c>
      <c r="BK31" t="s">
        <v>304</v>
      </c>
      <c r="BL31" s="3">
        <v>45036</v>
      </c>
      <c r="BM31" s="3">
        <v>45015</v>
      </c>
      <c r="BN31" t="s">
        <v>306</v>
      </c>
    </row>
    <row r="32" spans="1:66" ht="28.8" x14ac:dyDescent="0.3">
      <c r="A32">
        <v>2023</v>
      </c>
      <c r="B32" s="3">
        <v>44927</v>
      </c>
      <c r="C32" s="3">
        <v>45015</v>
      </c>
      <c r="D32" t="s">
        <v>149</v>
      </c>
      <c r="E32" t="s">
        <v>155</v>
      </c>
      <c r="F32" t="s">
        <v>156</v>
      </c>
      <c r="H32" s="4" t="s">
        <v>288</v>
      </c>
      <c r="J32" s="4" t="s">
        <v>319</v>
      </c>
      <c r="O32" t="s">
        <v>356</v>
      </c>
      <c r="P32" t="s">
        <v>311</v>
      </c>
      <c r="U32" t="s">
        <v>394</v>
      </c>
      <c r="W32">
        <v>108</v>
      </c>
      <c r="X32" t="s">
        <v>309</v>
      </c>
      <c r="Y32">
        <v>108</v>
      </c>
      <c r="Z32" t="s">
        <v>309</v>
      </c>
      <c r="AA32">
        <v>30</v>
      </c>
      <c r="AB32" t="s">
        <v>251</v>
      </c>
      <c r="AH32" s="4"/>
      <c r="AI32" t="s">
        <v>300</v>
      </c>
      <c r="AK32" s="3"/>
      <c r="AL32" s="3"/>
      <c r="AM32" s="3"/>
      <c r="AN32" s="12">
        <v>1190</v>
      </c>
      <c r="AO32" s="5">
        <f t="shared" si="0"/>
        <v>1380.4</v>
      </c>
      <c r="AP32" s="12">
        <v>1190</v>
      </c>
      <c r="AQ32" s="5">
        <f t="shared" si="2"/>
        <v>1380.4</v>
      </c>
      <c r="AR32" t="s">
        <v>289</v>
      </c>
      <c r="AT32" t="s">
        <v>290</v>
      </c>
      <c r="AU32" s="4" t="s">
        <v>398</v>
      </c>
      <c r="AV32" t="s">
        <v>294</v>
      </c>
      <c r="BB32" t="s">
        <v>293</v>
      </c>
      <c r="BD32" t="s">
        <v>255</v>
      </c>
      <c r="BK32" t="s">
        <v>304</v>
      </c>
      <c r="BL32" s="3">
        <v>45036</v>
      </c>
      <c r="BM32" s="3">
        <v>45015</v>
      </c>
      <c r="BN32" t="s">
        <v>306</v>
      </c>
    </row>
    <row r="33" spans="1:66" ht="28.8" x14ac:dyDescent="0.3">
      <c r="A33">
        <v>2023</v>
      </c>
      <c r="B33" s="3">
        <v>44927</v>
      </c>
      <c r="C33" s="3">
        <v>45015</v>
      </c>
      <c r="D33" t="s">
        <v>149</v>
      </c>
      <c r="E33" t="s">
        <v>155</v>
      </c>
      <c r="F33" t="s">
        <v>156</v>
      </c>
      <c r="H33" s="4" t="s">
        <v>288</v>
      </c>
      <c r="J33" s="4" t="s">
        <v>319</v>
      </c>
      <c r="O33" t="s">
        <v>356</v>
      </c>
      <c r="P33" t="s">
        <v>311</v>
      </c>
      <c r="U33" t="s">
        <v>394</v>
      </c>
      <c r="W33">
        <v>108</v>
      </c>
      <c r="X33" t="s">
        <v>309</v>
      </c>
      <c r="Y33">
        <v>108</v>
      </c>
      <c r="Z33" t="s">
        <v>309</v>
      </c>
      <c r="AA33">
        <v>30</v>
      </c>
      <c r="AB33" t="s">
        <v>251</v>
      </c>
      <c r="AH33" s="4"/>
      <c r="AI33" t="s">
        <v>300</v>
      </c>
      <c r="AK33" s="3"/>
      <c r="AL33" s="3"/>
      <c r="AM33" s="3"/>
      <c r="AN33" s="12">
        <v>1802</v>
      </c>
      <c r="AO33" s="5">
        <f t="shared" si="0"/>
        <v>2090.3200000000002</v>
      </c>
      <c r="AP33" s="12">
        <v>1802</v>
      </c>
      <c r="AQ33" s="5">
        <f t="shared" si="2"/>
        <v>2090.3200000000002</v>
      </c>
      <c r="AR33" t="s">
        <v>289</v>
      </c>
      <c r="AT33" t="s">
        <v>290</v>
      </c>
      <c r="AU33" s="4" t="s">
        <v>398</v>
      </c>
      <c r="AV33" t="s">
        <v>294</v>
      </c>
      <c r="BB33" t="s">
        <v>293</v>
      </c>
      <c r="BD33" t="s">
        <v>255</v>
      </c>
      <c r="BK33" t="s">
        <v>304</v>
      </c>
      <c r="BL33" s="3">
        <v>45036</v>
      </c>
      <c r="BM33" s="3">
        <v>45015</v>
      </c>
      <c r="BN33" t="s">
        <v>306</v>
      </c>
    </row>
    <row r="34" spans="1:66" ht="28.8" x14ac:dyDescent="0.3">
      <c r="A34">
        <v>2023</v>
      </c>
      <c r="B34" s="3">
        <v>44927</v>
      </c>
      <c r="C34" s="3">
        <v>45015</v>
      </c>
      <c r="D34" t="s">
        <v>149</v>
      </c>
      <c r="E34" t="s">
        <v>155</v>
      </c>
      <c r="F34" t="s">
        <v>156</v>
      </c>
      <c r="H34" s="4" t="s">
        <v>288</v>
      </c>
      <c r="J34" s="4" t="s">
        <v>319</v>
      </c>
      <c r="O34" t="s">
        <v>356</v>
      </c>
      <c r="P34" t="s">
        <v>311</v>
      </c>
      <c r="U34" t="s">
        <v>394</v>
      </c>
      <c r="W34">
        <v>108</v>
      </c>
      <c r="X34" t="s">
        <v>309</v>
      </c>
      <c r="Y34">
        <v>108</v>
      </c>
      <c r="Z34" t="s">
        <v>309</v>
      </c>
      <c r="AA34">
        <v>30</v>
      </c>
      <c r="AB34" t="s">
        <v>251</v>
      </c>
      <c r="AH34" s="4"/>
      <c r="AI34" t="s">
        <v>300</v>
      </c>
      <c r="AK34" s="3"/>
      <c r="AL34" s="3"/>
      <c r="AM34" s="3"/>
      <c r="AN34" s="12">
        <v>1768</v>
      </c>
      <c r="AO34" s="5">
        <f t="shared" si="0"/>
        <v>2050.88</v>
      </c>
      <c r="AP34" s="12">
        <v>1768</v>
      </c>
      <c r="AQ34" s="5">
        <f t="shared" si="2"/>
        <v>2050.88</v>
      </c>
      <c r="AR34" t="s">
        <v>289</v>
      </c>
      <c r="AT34" t="s">
        <v>290</v>
      </c>
      <c r="AU34" s="4" t="s">
        <v>398</v>
      </c>
      <c r="AV34" t="s">
        <v>294</v>
      </c>
      <c r="BB34" t="s">
        <v>293</v>
      </c>
      <c r="BD34" t="s">
        <v>255</v>
      </c>
      <c r="BK34" t="s">
        <v>304</v>
      </c>
      <c r="BL34" s="3">
        <v>45036</v>
      </c>
      <c r="BM34" s="3">
        <v>45015</v>
      </c>
      <c r="BN34" t="s">
        <v>306</v>
      </c>
    </row>
    <row r="35" spans="1:66" ht="28.8" x14ac:dyDescent="0.3">
      <c r="A35">
        <v>2023</v>
      </c>
      <c r="B35" s="3">
        <v>44927</v>
      </c>
      <c r="C35" s="3">
        <v>45015</v>
      </c>
      <c r="D35" t="s">
        <v>149</v>
      </c>
      <c r="E35" t="s">
        <v>155</v>
      </c>
      <c r="F35" t="s">
        <v>156</v>
      </c>
      <c r="H35" s="4" t="s">
        <v>288</v>
      </c>
      <c r="J35" s="4" t="s">
        <v>319</v>
      </c>
      <c r="O35" t="s">
        <v>356</v>
      </c>
      <c r="P35" t="s">
        <v>311</v>
      </c>
      <c r="U35" t="s">
        <v>394</v>
      </c>
      <c r="W35">
        <v>108</v>
      </c>
      <c r="X35" t="s">
        <v>309</v>
      </c>
      <c r="Y35">
        <v>108</v>
      </c>
      <c r="Z35" t="s">
        <v>309</v>
      </c>
      <c r="AA35">
        <v>30</v>
      </c>
      <c r="AB35" t="s">
        <v>251</v>
      </c>
      <c r="AH35" s="4"/>
      <c r="AI35" t="s">
        <v>300</v>
      </c>
      <c r="AK35" s="3"/>
      <c r="AL35" s="3"/>
      <c r="AM35" s="3"/>
      <c r="AN35" s="12">
        <v>1564</v>
      </c>
      <c r="AO35" s="5">
        <f t="shared" si="0"/>
        <v>1814.24</v>
      </c>
      <c r="AP35" s="12">
        <v>1564</v>
      </c>
      <c r="AQ35" s="5">
        <f t="shared" si="2"/>
        <v>1814.24</v>
      </c>
      <c r="AR35" t="s">
        <v>289</v>
      </c>
      <c r="AT35" t="s">
        <v>290</v>
      </c>
      <c r="AU35" s="4" t="s">
        <v>398</v>
      </c>
      <c r="AV35" t="s">
        <v>294</v>
      </c>
      <c r="BB35" t="s">
        <v>293</v>
      </c>
      <c r="BD35" t="s">
        <v>255</v>
      </c>
      <c r="BK35" t="s">
        <v>304</v>
      </c>
      <c r="BL35" s="3">
        <v>45036</v>
      </c>
      <c r="BM35" s="3">
        <v>45015</v>
      </c>
      <c r="BN35" t="s">
        <v>306</v>
      </c>
    </row>
    <row r="36" spans="1:66" ht="28.8" x14ac:dyDescent="0.3">
      <c r="A36">
        <v>2023</v>
      </c>
      <c r="B36" s="3">
        <v>44927</v>
      </c>
      <c r="C36" s="3">
        <v>45015</v>
      </c>
      <c r="D36" t="s">
        <v>149</v>
      </c>
      <c r="E36" t="s">
        <v>155</v>
      </c>
      <c r="F36" t="s">
        <v>156</v>
      </c>
      <c r="H36" s="4" t="s">
        <v>288</v>
      </c>
      <c r="J36" s="4" t="s">
        <v>319</v>
      </c>
      <c r="O36" t="s">
        <v>356</v>
      </c>
      <c r="P36" t="s">
        <v>311</v>
      </c>
      <c r="U36" t="s">
        <v>394</v>
      </c>
      <c r="W36">
        <v>108</v>
      </c>
      <c r="X36" t="s">
        <v>309</v>
      </c>
      <c r="Y36">
        <v>108</v>
      </c>
      <c r="Z36" t="s">
        <v>309</v>
      </c>
      <c r="AA36">
        <v>30</v>
      </c>
      <c r="AB36" t="s">
        <v>251</v>
      </c>
      <c r="AH36" s="4"/>
      <c r="AI36" t="s">
        <v>300</v>
      </c>
      <c r="AK36" s="3"/>
      <c r="AL36" s="3"/>
      <c r="AM36" s="3"/>
      <c r="AN36" s="12">
        <v>1904</v>
      </c>
      <c r="AO36" s="5">
        <f t="shared" si="0"/>
        <v>2208.64</v>
      </c>
      <c r="AP36" s="12">
        <v>1904</v>
      </c>
      <c r="AQ36" s="5">
        <f t="shared" si="2"/>
        <v>2208.64</v>
      </c>
      <c r="AR36" t="s">
        <v>289</v>
      </c>
      <c r="AT36" t="s">
        <v>290</v>
      </c>
      <c r="AU36" s="4" t="s">
        <v>398</v>
      </c>
      <c r="AV36" t="s">
        <v>294</v>
      </c>
      <c r="BB36" t="s">
        <v>293</v>
      </c>
      <c r="BD36" t="s">
        <v>255</v>
      </c>
      <c r="BK36" t="s">
        <v>304</v>
      </c>
      <c r="BL36" s="3">
        <v>45036</v>
      </c>
      <c r="BM36" s="3">
        <v>45015</v>
      </c>
      <c r="BN36" t="s">
        <v>306</v>
      </c>
    </row>
    <row r="37" spans="1:66" ht="28.8" x14ac:dyDescent="0.3">
      <c r="A37">
        <v>2023</v>
      </c>
      <c r="B37" s="3">
        <v>44927</v>
      </c>
      <c r="C37" s="3">
        <v>45015</v>
      </c>
      <c r="D37" t="s">
        <v>149</v>
      </c>
      <c r="E37" t="s">
        <v>155</v>
      </c>
      <c r="F37" t="s">
        <v>156</v>
      </c>
      <c r="H37" s="4" t="s">
        <v>288</v>
      </c>
      <c r="J37" s="4" t="s">
        <v>319</v>
      </c>
      <c r="O37" t="s">
        <v>399</v>
      </c>
      <c r="P37" t="s">
        <v>344</v>
      </c>
      <c r="U37" t="s">
        <v>394</v>
      </c>
      <c r="W37">
        <v>39</v>
      </c>
      <c r="X37" t="s">
        <v>291</v>
      </c>
      <c r="Y37">
        <v>39</v>
      </c>
      <c r="Z37" t="s">
        <v>291</v>
      </c>
      <c r="AA37">
        <v>30</v>
      </c>
      <c r="AB37" t="s">
        <v>251</v>
      </c>
      <c r="AH37" s="4"/>
      <c r="AI37" t="s">
        <v>300</v>
      </c>
      <c r="AK37" s="3"/>
      <c r="AL37" s="3"/>
      <c r="AM37" s="3"/>
      <c r="AN37" s="12">
        <v>6109.5</v>
      </c>
      <c r="AO37" s="5">
        <f t="shared" si="0"/>
        <v>7087.02</v>
      </c>
      <c r="AP37" s="12">
        <v>6109.5</v>
      </c>
      <c r="AQ37" s="5">
        <f t="shared" si="2"/>
        <v>7087.02</v>
      </c>
      <c r="AR37" t="s">
        <v>289</v>
      </c>
      <c r="AT37" t="s">
        <v>290</v>
      </c>
      <c r="AU37" s="4" t="s">
        <v>398</v>
      </c>
      <c r="AV37" t="s">
        <v>294</v>
      </c>
      <c r="BB37" t="s">
        <v>293</v>
      </c>
      <c r="BD37" t="s">
        <v>255</v>
      </c>
      <c r="BK37" t="s">
        <v>304</v>
      </c>
      <c r="BL37" s="3">
        <v>45036</v>
      </c>
      <c r="BM37" s="3">
        <v>45015</v>
      </c>
      <c r="BN37" t="s">
        <v>306</v>
      </c>
    </row>
    <row r="38" spans="1:66" ht="28.8" x14ac:dyDescent="0.3">
      <c r="A38">
        <v>2023</v>
      </c>
      <c r="B38" s="3">
        <v>44927</v>
      </c>
      <c r="C38" s="3">
        <v>45015</v>
      </c>
      <c r="D38" t="s">
        <v>149</v>
      </c>
      <c r="E38" t="s">
        <v>155</v>
      </c>
      <c r="F38" t="s">
        <v>156</v>
      </c>
      <c r="H38" s="4" t="s">
        <v>288</v>
      </c>
      <c r="J38" s="4" t="s">
        <v>319</v>
      </c>
      <c r="O38" t="s">
        <v>400</v>
      </c>
      <c r="P38" t="s">
        <v>370</v>
      </c>
      <c r="U38" t="s">
        <v>394</v>
      </c>
      <c r="W38">
        <v>39</v>
      </c>
      <c r="X38" t="s">
        <v>291</v>
      </c>
      <c r="Y38">
        <v>39</v>
      </c>
      <c r="Z38" t="s">
        <v>291</v>
      </c>
      <c r="AA38">
        <v>30</v>
      </c>
      <c r="AB38" t="s">
        <v>251</v>
      </c>
      <c r="AH38" s="4"/>
      <c r="AI38" t="s">
        <v>300</v>
      </c>
      <c r="AK38" s="3"/>
      <c r="AL38" s="3"/>
      <c r="AM38" s="3"/>
      <c r="AN38" s="12">
        <v>16560</v>
      </c>
      <c r="AO38" s="5">
        <f t="shared" si="0"/>
        <v>19209.599999999999</v>
      </c>
      <c r="AP38" s="12">
        <v>16560</v>
      </c>
      <c r="AQ38" s="5">
        <f t="shared" si="2"/>
        <v>19209.599999999999</v>
      </c>
      <c r="AR38" t="s">
        <v>289</v>
      </c>
      <c r="AT38" t="s">
        <v>290</v>
      </c>
      <c r="AU38" s="4" t="s">
        <v>398</v>
      </c>
      <c r="AV38" t="s">
        <v>294</v>
      </c>
      <c r="BB38" t="s">
        <v>293</v>
      </c>
      <c r="BD38" t="s">
        <v>255</v>
      </c>
      <c r="BK38" t="s">
        <v>304</v>
      </c>
      <c r="BL38" s="3">
        <v>45036</v>
      </c>
      <c r="BM38" s="3">
        <v>45015</v>
      </c>
      <c r="BN38" t="s">
        <v>306</v>
      </c>
    </row>
    <row r="39" spans="1:66" ht="28.8" x14ac:dyDescent="0.3">
      <c r="A39">
        <v>2023</v>
      </c>
      <c r="B39" s="3">
        <v>44927</v>
      </c>
      <c r="C39" s="3">
        <v>45015</v>
      </c>
      <c r="D39" t="s">
        <v>149</v>
      </c>
      <c r="E39" t="s">
        <v>155</v>
      </c>
      <c r="F39" t="s">
        <v>156</v>
      </c>
      <c r="H39" s="4" t="s">
        <v>288</v>
      </c>
      <c r="J39" s="4" t="s">
        <v>401</v>
      </c>
      <c r="O39" t="s">
        <v>402</v>
      </c>
      <c r="P39" t="s">
        <v>403</v>
      </c>
      <c r="U39" t="s">
        <v>394</v>
      </c>
      <c r="W39">
        <v>39</v>
      </c>
      <c r="X39" t="s">
        <v>291</v>
      </c>
      <c r="Y39">
        <v>39</v>
      </c>
      <c r="Z39" t="s">
        <v>291</v>
      </c>
      <c r="AA39">
        <v>30</v>
      </c>
      <c r="AB39" t="s">
        <v>251</v>
      </c>
      <c r="AH39" s="4"/>
      <c r="AI39" t="s">
        <v>300</v>
      </c>
      <c r="AK39" s="3"/>
      <c r="AL39" s="3"/>
      <c r="AM39" s="3"/>
      <c r="AN39" s="12">
        <v>182.64</v>
      </c>
      <c r="AO39" s="5">
        <f t="shared" si="0"/>
        <v>211.86239999999998</v>
      </c>
      <c r="AP39" s="12">
        <v>182.64</v>
      </c>
      <c r="AQ39" s="5">
        <f t="shared" si="2"/>
        <v>211.86239999999998</v>
      </c>
      <c r="AR39" t="s">
        <v>289</v>
      </c>
      <c r="AT39" t="s">
        <v>290</v>
      </c>
      <c r="AU39" s="4" t="s">
        <v>401</v>
      </c>
      <c r="AV39" t="s">
        <v>294</v>
      </c>
      <c r="BB39" t="s">
        <v>292</v>
      </c>
      <c r="BD39" t="s">
        <v>255</v>
      </c>
      <c r="BK39" t="s">
        <v>304</v>
      </c>
      <c r="BL39" s="3">
        <v>45036</v>
      </c>
      <c r="BM39" s="3">
        <v>45015</v>
      </c>
      <c r="BN39" t="s">
        <v>306</v>
      </c>
    </row>
    <row r="40" spans="1:66" ht="28.8" x14ac:dyDescent="0.3">
      <c r="A40">
        <v>2023</v>
      </c>
      <c r="B40" s="3">
        <v>44927</v>
      </c>
      <c r="C40" s="3">
        <v>45015</v>
      </c>
      <c r="D40" t="s">
        <v>149</v>
      </c>
      <c r="E40" t="s">
        <v>155</v>
      </c>
      <c r="F40" t="s">
        <v>156</v>
      </c>
      <c r="H40" s="4" t="s">
        <v>288</v>
      </c>
      <c r="J40" s="4" t="s">
        <v>401</v>
      </c>
      <c r="O40" t="s">
        <v>402</v>
      </c>
      <c r="P40" t="s">
        <v>403</v>
      </c>
      <c r="U40" t="s">
        <v>394</v>
      </c>
      <c r="W40">
        <v>39</v>
      </c>
      <c r="X40" t="s">
        <v>291</v>
      </c>
      <c r="Y40">
        <v>39</v>
      </c>
      <c r="Z40" t="s">
        <v>291</v>
      </c>
      <c r="AA40">
        <v>30</v>
      </c>
      <c r="AB40" t="s">
        <v>251</v>
      </c>
      <c r="AH40" s="4"/>
      <c r="AI40" t="s">
        <v>300</v>
      </c>
      <c r="AK40" s="3"/>
      <c r="AL40" s="3"/>
      <c r="AM40" s="3"/>
      <c r="AN40" s="12">
        <v>169.78</v>
      </c>
      <c r="AO40" s="5">
        <f t="shared" si="0"/>
        <v>196.94479999999999</v>
      </c>
      <c r="AP40" s="12">
        <v>169.78</v>
      </c>
      <c r="AQ40" s="5">
        <f t="shared" si="2"/>
        <v>196.94479999999999</v>
      </c>
      <c r="AR40" t="s">
        <v>289</v>
      </c>
      <c r="AT40" t="s">
        <v>290</v>
      </c>
      <c r="AU40" s="4" t="s">
        <v>401</v>
      </c>
      <c r="AV40" t="s">
        <v>294</v>
      </c>
      <c r="BB40" t="s">
        <v>292</v>
      </c>
      <c r="BD40" t="s">
        <v>255</v>
      </c>
      <c r="BK40" t="s">
        <v>304</v>
      </c>
      <c r="BL40" s="3">
        <v>45036</v>
      </c>
      <c r="BM40" s="3">
        <v>45015</v>
      </c>
      <c r="BN40" t="s">
        <v>306</v>
      </c>
    </row>
    <row r="41" spans="1:66" ht="28.8" x14ac:dyDescent="0.3">
      <c r="A41">
        <v>2023</v>
      </c>
      <c r="B41" s="3">
        <v>44927</v>
      </c>
      <c r="C41" s="3">
        <v>45015</v>
      </c>
      <c r="D41" t="s">
        <v>149</v>
      </c>
      <c r="E41" t="s">
        <v>155</v>
      </c>
      <c r="F41" t="s">
        <v>156</v>
      </c>
      <c r="H41" s="4" t="s">
        <v>288</v>
      </c>
      <c r="J41" s="4" t="s">
        <v>404</v>
      </c>
      <c r="O41" s="4" t="s">
        <v>302</v>
      </c>
      <c r="P41" t="s">
        <v>305</v>
      </c>
      <c r="U41" t="s">
        <v>394</v>
      </c>
      <c r="X41" t="s">
        <v>405</v>
      </c>
      <c r="Z41" t="s">
        <v>405</v>
      </c>
      <c r="AH41" s="4"/>
      <c r="AI41" t="s">
        <v>300</v>
      </c>
      <c r="AK41" s="3"/>
      <c r="AL41" s="3"/>
      <c r="AM41" s="3"/>
      <c r="AN41" s="12">
        <v>1659.52</v>
      </c>
      <c r="AO41" s="5">
        <f t="shared" si="0"/>
        <v>1925.0432000000001</v>
      </c>
      <c r="AP41" s="12">
        <v>1659.52</v>
      </c>
      <c r="AQ41" s="5">
        <f t="shared" si="2"/>
        <v>1925.0432000000001</v>
      </c>
      <c r="AR41" t="s">
        <v>289</v>
      </c>
      <c r="AT41" t="s">
        <v>290</v>
      </c>
      <c r="AU41" s="4" t="s">
        <v>301</v>
      </c>
      <c r="AV41" t="s">
        <v>294</v>
      </c>
      <c r="BB41" t="s">
        <v>296</v>
      </c>
      <c r="BD41" t="s">
        <v>255</v>
      </c>
      <c r="BK41" t="s">
        <v>304</v>
      </c>
      <c r="BL41" s="3">
        <v>45036</v>
      </c>
      <c r="BM41" s="3">
        <v>45015</v>
      </c>
      <c r="BN41" t="s">
        <v>306</v>
      </c>
    </row>
    <row r="42" spans="1:66" ht="28.8" x14ac:dyDescent="0.3">
      <c r="A42">
        <v>2023</v>
      </c>
      <c r="B42" s="3">
        <v>44927</v>
      </c>
      <c r="C42" s="3">
        <v>45015</v>
      </c>
      <c r="D42" t="s">
        <v>149</v>
      </c>
      <c r="E42" t="s">
        <v>155</v>
      </c>
      <c r="F42" t="s">
        <v>156</v>
      </c>
      <c r="H42" s="4" t="s">
        <v>288</v>
      </c>
      <c r="J42" s="4" t="s">
        <v>404</v>
      </c>
      <c r="O42" s="4" t="s">
        <v>302</v>
      </c>
      <c r="P42" t="s">
        <v>305</v>
      </c>
      <c r="U42" t="s">
        <v>394</v>
      </c>
      <c r="X42" t="s">
        <v>405</v>
      </c>
      <c r="Z42" t="s">
        <v>405</v>
      </c>
      <c r="AH42" s="4"/>
      <c r="AI42" t="s">
        <v>300</v>
      </c>
      <c r="AK42" s="3"/>
      <c r="AL42" s="3"/>
      <c r="AM42" s="3"/>
      <c r="AN42" s="12">
        <v>207.44</v>
      </c>
      <c r="AO42" s="5">
        <f t="shared" si="0"/>
        <v>240.63040000000001</v>
      </c>
      <c r="AP42" s="12">
        <v>207.44</v>
      </c>
      <c r="AQ42" s="5">
        <f t="shared" si="2"/>
        <v>240.63040000000001</v>
      </c>
      <c r="AR42" t="s">
        <v>289</v>
      </c>
      <c r="AT42" t="s">
        <v>290</v>
      </c>
      <c r="AU42" s="4" t="s">
        <v>301</v>
      </c>
      <c r="AV42" t="s">
        <v>294</v>
      </c>
      <c r="BB42" t="s">
        <v>296</v>
      </c>
      <c r="BD42" t="s">
        <v>255</v>
      </c>
      <c r="BK42" t="s">
        <v>304</v>
      </c>
      <c r="BL42" s="3">
        <v>45036</v>
      </c>
      <c r="BM42" s="3">
        <v>45015</v>
      </c>
      <c r="BN42" t="s">
        <v>306</v>
      </c>
    </row>
    <row r="43" spans="1:66" ht="28.8" x14ac:dyDescent="0.3">
      <c r="A43">
        <v>2023</v>
      </c>
      <c r="B43" s="3">
        <v>44927</v>
      </c>
      <c r="C43" s="3">
        <v>45015</v>
      </c>
      <c r="D43" t="s">
        <v>149</v>
      </c>
      <c r="E43" t="s">
        <v>155</v>
      </c>
      <c r="F43" t="s">
        <v>156</v>
      </c>
      <c r="H43" s="4" t="s">
        <v>288</v>
      </c>
      <c r="J43" s="4" t="s">
        <v>404</v>
      </c>
      <c r="O43" s="4" t="s">
        <v>302</v>
      </c>
      <c r="P43" t="s">
        <v>305</v>
      </c>
      <c r="U43" t="s">
        <v>394</v>
      </c>
      <c r="X43" t="s">
        <v>405</v>
      </c>
      <c r="Z43" t="s">
        <v>405</v>
      </c>
      <c r="AH43" s="4"/>
      <c r="AI43" t="s">
        <v>300</v>
      </c>
      <c r="AK43" s="3"/>
      <c r="AL43" s="3"/>
      <c r="AM43" s="3"/>
      <c r="AN43" s="12">
        <v>414.88</v>
      </c>
      <c r="AO43" s="5">
        <f t="shared" si="0"/>
        <v>481.26080000000002</v>
      </c>
      <c r="AP43" s="12">
        <v>414.88</v>
      </c>
      <c r="AQ43" s="5">
        <f t="shared" si="2"/>
        <v>481.26080000000002</v>
      </c>
      <c r="AR43" t="s">
        <v>289</v>
      </c>
      <c r="AT43" t="s">
        <v>290</v>
      </c>
      <c r="AU43" s="4" t="s">
        <v>301</v>
      </c>
      <c r="AV43" t="s">
        <v>294</v>
      </c>
      <c r="BB43" t="s">
        <v>296</v>
      </c>
      <c r="BD43" t="s">
        <v>255</v>
      </c>
      <c r="BK43" t="s">
        <v>304</v>
      </c>
      <c r="BL43" s="3">
        <v>45036</v>
      </c>
      <c r="BM43" s="3">
        <v>45015</v>
      </c>
      <c r="BN43" t="s">
        <v>306</v>
      </c>
    </row>
    <row r="44" spans="1:66" ht="28.8" x14ac:dyDescent="0.3">
      <c r="A44">
        <v>2023</v>
      </c>
      <c r="B44" s="3">
        <v>44927</v>
      </c>
      <c r="C44" s="3">
        <v>45015</v>
      </c>
      <c r="D44" t="s">
        <v>149</v>
      </c>
      <c r="E44" t="s">
        <v>155</v>
      </c>
      <c r="F44" t="s">
        <v>156</v>
      </c>
      <c r="H44" s="4" t="s">
        <v>288</v>
      </c>
      <c r="J44" s="4" t="s">
        <v>404</v>
      </c>
      <c r="O44" s="4" t="s">
        <v>302</v>
      </c>
      <c r="P44" t="s">
        <v>305</v>
      </c>
      <c r="U44" t="s">
        <v>394</v>
      </c>
      <c r="X44" t="s">
        <v>405</v>
      </c>
      <c r="Z44" t="s">
        <v>405</v>
      </c>
      <c r="AH44" s="4"/>
      <c r="AI44" t="s">
        <v>300</v>
      </c>
      <c r="AK44" s="3"/>
      <c r="AL44" s="3"/>
      <c r="AM44" s="3"/>
      <c r="AN44" s="12">
        <v>414.88</v>
      </c>
      <c r="AO44" s="5">
        <f t="shared" si="0"/>
        <v>481.26080000000002</v>
      </c>
      <c r="AP44" s="12">
        <v>414.88</v>
      </c>
      <c r="AQ44" s="5">
        <f t="shared" si="2"/>
        <v>481.26080000000002</v>
      </c>
      <c r="AR44" t="s">
        <v>289</v>
      </c>
      <c r="AT44" t="s">
        <v>290</v>
      </c>
      <c r="AU44" s="4" t="s">
        <v>301</v>
      </c>
      <c r="AV44" t="s">
        <v>294</v>
      </c>
      <c r="BB44" t="s">
        <v>296</v>
      </c>
      <c r="BD44" t="s">
        <v>255</v>
      </c>
      <c r="BK44" t="s">
        <v>304</v>
      </c>
      <c r="BL44" s="3">
        <v>45036</v>
      </c>
      <c r="BM44" s="3">
        <v>45015</v>
      </c>
      <c r="BN44" t="s">
        <v>306</v>
      </c>
    </row>
    <row r="45" spans="1:66" ht="28.8" x14ac:dyDescent="0.3">
      <c r="A45">
        <v>2023</v>
      </c>
      <c r="B45" s="3">
        <v>44927</v>
      </c>
      <c r="C45" s="3">
        <v>45015</v>
      </c>
      <c r="D45" t="s">
        <v>149</v>
      </c>
      <c r="E45" t="s">
        <v>155</v>
      </c>
      <c r="F45" t="s">
        <v>156</v>
      </c>
      <c r="H45" s="4" t="s">
        <v>288</v>
      </c>
      <c r="J45" s="4" t="s">
        <v>404</v>
      </c>
      <c r="O45" s="4" t="s">
        <v>302</v>
      </c>
      <c r="P45" t="s">
        <v>305</v>
      </c>
      <c r="U45" t="s">
        <v>394</v>
      </c>
      <c r="X45" t="s">
        <v>405</v>
      </c>
      <c r="Z45" t="s">
        <v>405</v>
      </c>
      <c r="AH45" s="4"/>
      <c r="AI45" t="s">
        <v>300</v>
      </c>
      <c r="AK45" s="3"/>
      <c r="AL45" s="3"/>
      <c r="AM45" s="3"/>
      <c r="AN45" s="12">
        <v>3941.36</v>
      </c>
      <c r="AO45" s="5">
        <f t="shared" si="0"/>
        <v>4571.9776000000002</v>
      </c>
      <c r="AP45" s="12">
        <v>3941.36</v>
      </c>
      <c r="AQ45" s="5">
        <f t="shared" si="2"/>
        <v>4571.9776000000002</v>
      </c>
      <c r="AR45" t="s">
        <v>289</v>
      </c>
      <c r="AT45" t="s">
        <v>290</v>
      </c>
      <c r="AU45" s="4" t="s">
        <v>301</v>
      </c>
      <c r="AV45" t="s">
        <v>294</v>
      </c>
      <c r="BB45" t="s">
        <v>296</v>
      </c>
      <c r="BD45" t="s">
        <v>255</v>
      </c>
      <c r="BK45" t="s">
        <v>304</v>
      </c>
      <c r="BL45" s="3">
        <v>45036</v>
      </c>
      <c r="BM45" s="3">
        <v>45015</v>
      </c>
      <c r="BN45" t="s">
        <v>306</v>
      </c>
    </row>
    <row r="46" spans="1:66" ht="28.8" x14ac:dyDescent="0.3">
      <c r="A46">
        <v>2023</v>
      </c>
      <c r="B46" s="3">
        <v>44927</v>
      </c>
      <c r="C46" s="3">
        <v>45015</v>
      </c>
      <c r="D46" t="s">
        <v>149</v>
      </c>
      <c r="E46" t="s">
        <v>155</v>
      </c>
      <c r="F46" t="s">
        <v>156</v>
      </c>
      <c r="H46" s="4" t="s">
        <v>288</v>
      </c>
      <c r="J46" s="4" t="s">
        <v>358</v>
      </c>
      <c r="O46" s="4" t="s">
        <v>406</v>
      </c>
      <c r="P46" t="s">
        <v>360</v>
      </c>
      <c r="U46" t="s">
        <v>394</v>
      </c>
      <c r="W46">
        <v>39</v>
      </c>
      <c r="X46" t="s">
        <v>291</v>
      </c>
      <c r="Y46">
        <v>39</v>
      </c>
      <c r="Z46" t="s">
        <v>291</v>
      </c>
      <c r="AI46" t="s">
        <v>300</v>
      </c>
      <c r="AK46" s="3"/>
      <c r="AL46" s="3"/>
      <c r="AM46" s="3"/>
      <c r="AN46" s="12">
        <v>20000</v>
      </c>
      <c r="AO46" s="5">
        <f t="shared" si="0"/>
        <v>23200</v>
      </c>
      <c r="AP46" s="12">
        <v>20000</v>
      </c>
      <c r="AQ46" s="5">
        <f t="shared" si="2"/>
        <v>23200</v>
      </c>
      <c r="AR46" t="s">
        <v>289</v>
      </c>
      <c r="AT46" t="s">
        <v>290</v>
      </c>
      <c r="AU46" s="4" t="s">
        <v>358</v>
      </c>
      <c r="AV46" t="s">
        <v>294</v>
      </c>
      <c r="BB46" t="s">
        <v>292</v>
      </c>
      <c r="BD46" t="s">
        <v>255</v>
      </c>
      <c r="BK46" t="s">
        <v>304</v>
      </c>
      <c r="BL46" s="3">
        <v>45036</v>
      </c>
      <c r="BM46" s="3">
        <v>45015</v>
      </c>
      <c r="BN46" t="s">
        <v>306</v>
      </c>
    </row>
    <row r="47" spans="1:66" ht="28.8" x14ac:dyDescent="0.3">
      <c r="A47">
        <v>2023</v>
      </c>
      <c r="B47" s="3">
        <v>44927</v>
      </c>
      <c r="C47" s="3">
        <v>45015</v>
      </c>
      <c r="D47" t="s">
        <v>149</v>
      </c>
      <c r="E47" t="s">
        <v>155</v>
      </c>
      <c r="F47" t="s">
        <v>156</v>
      </c>
      <c r="H47" s="4" t="s">
        <v>288</v>
      </c>
      <c r="J47" s="4" t="s">
        <v>407</v>
      </c>
      <c r="O47" s="4" t="s">
        <v>408</v>
      </c>
      <c r="P47" t="s">
        <v>409</v>
      </c>
      <c r="U47" t="s">
        <v>394</v>
      </c>
      <c r="X47" t="s">
        <v>405</v>
      </c>
      <c r="Z47" t="s">
        <v>405</v>
      </c>
      <c r="AI47" t="s">
        <v>300</v>
      </c>
      <c r="AK47" s="3"/>
      <c r="AL47" s="3"/>
      <c r="AM47" s="3"/>
      <c r="AN47" s="12">
        <v>6541</v>
      </c>
      <c r="AO47" s="5">
        <f t="shared" si="0"/>
        <v>7587.5599999999995</v>
      </c>
      <c r="AP47" s="12">
        <v>6541</v>
      </c>
      <c r="AQ47" s="5">
        <f t="shared" si="2"/>
        <v>7587.5599999999995</v>
      </c>
      <c r="AR47" t="s">
        <v>289</v>
      </c>
      <c r="AT47" t="s">
        <v>290</v>
      </c>
      <c r="AU47" s="4" t="s">
        <v>407</v>
      </c>
      <c r="AV47" t="s">
        <v>294</v>
      </c>
      <c r="BB47" t="s">
        <v>292</v>
      </c>
      <c r="BD47" t="s">
        <v>255</v>
      </c>
      <c r="BK47" t="s">
        <v>304</v>
      </c>
      <c r="BL47" s="3">
        <v>45036</v>
      </c>
      <c r="BM47" s="3">
        <v>45015</v>
      </c>
      <c r="BN47" t="s">
        <v>306</v>
      </c>
    </row>
    <row r="48" spans="1:66" ht="28.8" x14ac:dyDescent="0.3">
      <c r="A48">
        <v>2023</v>
      </c>
      <c r="B48" s="3">
        <v>44927</v>
      </c>
      <c r="C48" s="3">
        <v>45015</v>
      </c>
      <c r="D48" t="s">
        <v>149</v>
      </c>
      <c r="E48" t="s">
        <v>155</v>
      </c>
      <c r="F48" t="s">
        <v>156</v>
      </c>
      <c r="H48" s="4" t="s">
        <v>288</v>
      </c>
      <c r="J48" s="4" t="s">
        <v>365</v>
      </c>
      <c r="O48" s="4" t="s">
        <v>366</v>
      </c>
      <c r="P48" t="s">
        <v>367</v>
      </c>
      <c r="U48" t="s">
        <v>394</v>
      </c>
      <c r="W48">
        <v>87</v>
      </c>
      <c r="X48" t="s">
        <v>310</v>
      </c>
      <c r="Y48">
        <v>87</v>
      </c>
      <c r="Z48" t="s">
        <v>310</v>
      </c>
      <c r="AI48" t="s">
        <v>300</v>
      </c>
      <c r="AK48" s="3"/>
      <c r="AL48" s="3"/>
      <c r="AM48" s="3"/>
      <c r="AN48" s="12">
        <v>14400</v>
      </c>
      <c r="AO48" s="5">
        <f t="shared" si="0"/>
        <v>16704</v>
      </c>
      <c r="AP48" s="12">
        <v>14400</v>
      </c>
      <c r="AQ48" s="5">
        <f t="shared" si="2"/>
        <v>16704</v>
      </c>
      <c r="AR48" t="s">
        <v>289</v>
      </c>
      <c r="AT48" t="s">
        <v>290</v>
      </c>
      <c r="AU48" s="4" t="s">
        <v>365</v>
      </c>
      <c r="AV48" t="s">
        <v>294</v>
      </c>
      <c r="BB48" t="s">
        <v>293</v>
      </c>
      <c r="BD48" t="s">
        <v>255</v>
      </c>
      <c r="BK48" t="s">
        <v>304</v>
      </c>
      <c r="BL48" s="3">
        <v>45036</v>
      </c>
      <c r="BM48" s="3">
        <v>45015</v>
      </c>
      <c r="BN48" t="s">
        <v>306</v>
      </c>
    </row>
    <row r="49" spans="1:66" ht="43.2" x14ac:dyDescent="0.3">
      <c r="A49">
        <v>2023</v>
      </c>
      <c r="B49" s="3">
        <v>44927</v>
      </c>
      <c r="C49" s="3">
        <v>45015</v>
      </c>
      <c r="D49" t="s">
        <v>149</v>
      </c>
      <c r="E49" t="s">
        <v>155</v>
      </c>
      <c r="F49" t="s">
        <v>156</v>
      </c>
      <c r="H49" s="4" t="s">
        <v>288</v>
      </c>
      <c r="J49" s="4" t="s">
        <v>410</v>
      </c>
      <c r="O49" s="4" t="s">
        <v>411</v>
      </c>
      <c r="P49" t="s">
        <v>412</v>
      </c>
      <c r="U49" t="s">
        <v>394</v>
      </c>
      <c r="W49">
        <v>39</v>
      </c>
      <c r="X49" t="s">
        <v>291</v>
      </c>
      <c r="Y49">
        <v>39</v>
      </c>
      <c r="Z49" t="s">
        <v>291</v>
      </c>
      <c r="AH49" s="4"/>
      <c r="AI49" t="s">
        <v>300</v>
      </c>
      <c r="AK49" s="3"/>
      <c r="AL49" s="3"/>
      <c r="AM49" s="3"/>
      <c r="AN49" s="12">
        <v>4568.97</v>
      </c>
      <c r="AO49" s="5">
        <f t="shared" si="0"/>
        <v>5300.0052000000005</v>
      </c>
      <c r="AP49" s="12">
        <v>4568.97</v>
      </c>
      <c r="AQ49" s="5">
        <f t="shared" si="2"/>
        <v>5300.0052000000005</v>
      </c>
      <c r="AR49" t="s">
        <v>289</v>
      </c>
      <c r="AT49" t="s">
        <v>290</v>
      </c>
      <c r="AU49" s="4" t="s">
        <v>410</v>
      </c>
      <c r="AV49" t="s">
        <v>294</v>
      </c>
      <c r="BB49" t="s">
        <v>292</v>
      </c>
      <c r="BD49" t="s">
        <v>255</v>
      </c>
      <c r="BK49" t="s">
        <v>304</v>
      </c>
      <c r="BL49" s="3">
        <v>45036</v>
      </c>
      <c r="BM49" s="3">
        <v>45015</v>
      </c>
      <c r="BN49" t="s">
        <v>306</v>
      </c>
    </row>
    <row r="50" spans="1:66" ht="43.2" x14ac:dyDescent="0.3">
      <c r="A50">
        <v>2023</v>
      </c>
      <c r="B50" s="3">
        <v>44927</v>
      </c>
      <c r="C50" s="3">
        <v>45015</v>
      </c>
      <c r="D50" t="s">
        <v>149</v>
      </c>
      <c r="E50" t="s">
        <v>155</v>
      </c>
      <c r="F50" t="s">
        <v>156</v>
      </c>
      <c r="H50" s="4" t="s">
        <v>288</v>
      </c>
      <c r="J50" s="4" t="s">
        <v>410</v>
      </c>
      <c r="L50" t="s">
        <v>320</v>
      </c>
      <c r="M50" t="s">
        <v>321</v>
      </c>
      <c r="N50" t="s">
        <v>322</v>
      </c>
      <c r="O50" s="4" t="s">
        <v>317</v>
      </c>
      <c r="P50" t="s">
        <v>341</v>
      </c>
      <c r="U50" t="s">
        <v>394</v>
      </c>
      <c r="W50">
        <v>39</v>
      </c>
      <c r="X50" t="s">
        <v>291</v>
      </c>
      <c r="Y50">
        <v>39</v>
      </c>
      <c r="Z50" t="s">
        <v>291</v>
      </c>
      <c r="AH50" s="4"/>
      <c r="AI50" t="s">
        <v>300</v>
      </c>
      <c r="AK50" s="3"/>
      <c r="AL50" s="3"/>
      <c r="AM50" s="3"/>
      <c r="AN50" s="12">
        <v>4300</v>
      </c>
      <c r="AO50" s="5">
        <f t="shared" si="0"/>
        <v>4988</v>
      </c>
      <c r="AP50" s="12">
        <v>4300</v>
      </c>
      <c r="AQ50" s="5">
        <f t="shared" si="2"/>
        <v>4988</v>
      </c>
      <c r="AR50" t="s">
        <v>289</v>
      </c>
      <c r="AT50" t="s">
        <v>290</v>
      </c>
      <c r="AU50" s="4" t="s">
        <v>410</v>
      </c>
      <c r="AV50" t="s">
        <v>294</v>
      </c>
      <c r="BB50" t="s">
        <v>292</v>
      </c>
      <c r="BD50" t="s">
        <v>255</v>
      </c>
      <c r="BK50" t="s">
        <v>304</v>
      </c>
      <c r="BL50" s="3">
        <v>45036</v>
      </c>
      <c r="BM50" s="3">
        <v>45015</v>
      </c>
      <c r="BN50" t="s">
        <v>306</v>
      </c>
    </row>
    <row r="51" spans="1:66" ht="43.2" x14ac:dyDescent="0.3">
      <c r="A51">
        <v>2023</v>
      </c>
      <c r="B51" s="3">
        <v>44927</v>
      </c>
      <c r="C51" s="3">
        <v>45015</v>
      </c>
      <c r="D51" t="s">
        <v>149</v>
      </c>
      <c r="E51" t="s">
        <v>155</v>
      </c>
      <c r="F51" t="s">
        <v>156</v>
      </c>
      <c r="H51" s="4" t="s">
        <v>288</v>
      </c>
      <c r="J51" s="4" t="s">
        <v>410</v>
      </c>
      <c r="L51" t="s">
        <v>313</v>
      </c>
      <c r="M51" t="s">
        <v>314</v>
      </c>
      <c r="N51" t="s">
        <v>315</v>
      </c>
      <c r="O51" s="4" t="s">
        <v>343</v>
      </c>
      <c r="P51" t="s">
        <v>349</v>
      </c>
      <c r="U51" t="s">
        <v>394</v>
      </c>
      <c r="W51">
        <v>206</v>
      </c>
      <c r="X51" t="s">
        <v>350</v>
      </c>
      <c r="Y51">
        <v>206</v>
      </c>
      <c r="Z51" t="s">
        <v>395</v>
      </c>
      <c r="AH51" s="4"/>
      <c r="AI51" t="s">
        <v>300</v>
      </c>
      <c r="AK51" s="3"/>
      <c r="AL51" s="3"/>
      <c r="AM51" s="3"/>
      <c r="AN51" s="12">
        <v>1600</v>
      </c>
      <c r="AO51" s="5">
        <f t="shared" si="0"/>
        <v>1856</v>
      </c>
      <c r="AP51" s="12">
        <v>1600</v>
      </c>
      <c r="AQ51" s="5">
        <f t="shared" si="2"/>
        <v>1856</v>
      </c>
      <c r="AR51" t="s">
        <v>289</v>
      </c>
      <c r="AT51" t="s">
        <v>290</v>
      </c>
      <c r="AU51" s="4" t="s">
        <v>410</v>
      </c>
      <c r="AV51" s="4" t="s">
        <v>294</v>
      </c>
      <c r="BB51" t="s">
        <v>296</v>
      </c>
      <c r="BD51" t="s">
        <v>255</v>
      </c>
      <c r="BK51" t="s">
        <v>304</v>
      </c>
      <c r="BL51" s="3">
        <v>45036</v>
      </c>
      <c r="BM51" s="3">
        <v>45015</v>
      </c>
      <c r="BN51" t="s">
        <v>306</v>
      </c>
    </row>
    <row r="52" spans="1:66" ht="28.8" x14ac:dyDescent="0.3">
      <c r="A52">
        <v>2023</v>
      </c>
      <c r="B52" s="3">
        <v>44927</v>
      </c>
      <c r="C52" s="3">
        <v>45015</v>
      </c>
      <c r="D52" t="s">
        <v>149</v>
      </c>
      <c r="E52" t="s">
        <v>155</v>
      </c>
      <c r="F52" t="s">
        <v>156</v>
      </c>
      <c r="H52" s="4" t="s">
        <v>288</v>
      </c>
      <c r="J52" s="4" t="s">
        <v>303</v>
      </c>
      <c r="L52" t="s">
        <v>325</v>
      </c>
      <c r="M52" t="s">
        <v>326</v>
      </c>
      <c r="N52" t="s">
        <v>326</v>
      </c>
      <c r="O52" s="4" t="s">
        <v>413</v>
      </c>
      <c r="P52" t="s">
        <v>414</v>
      </c>
      <c r="U52" t="s">
        <v>394</v>
      </c>
      <c r="W52">
        <v>39</v>
      </c>
      <c r="X52" t="s">
        <v>291</v>
      </c>
      <c r="Y52">
        <v>39</v>
      </c>
      <c r="Z52" t="s">
        <v>291</v>
      </c>
      <c r="AH52" s="4"/>
      <c r="AI52" t="s">
        <v>300</v>
      </c>
      <c r="AK52" s="3"/>
      <c r="AL52" s="3"/>
      <c r="AM52" s="3"/>
      <c r="AN52" s="12">
        <v>2274</v>
      </c>
      <c r="AO52" s="5">
        <f t="shared" si="0"/>
        <v>2637.84</v>
      </c>
      <c r="AP52" s="12">
        <v>2274</v>
      </c>
      <c r="AQ52" s="5">
        <f t="shared" si="2"/>
        <v>2637.84</v>
      </c>
      <c r="AR52" t="s">
        <v>289</v>
      </c>
      <c r="AT52" t="s">
        <v>290</v>
      </c>
      <c r="AU52" s="4" t="s">
        <v>303</v>
      </c>
      <c r="AV52" t="s">
        <v>294</v>
      </c>
      <c r="BB52" t="s">
        <v>292</v>
      </c>
      <c r="BD52" t="s">
        <v>255</v>
      </c>
      <c r="BK52" t="s">
        <v>304</v>
      </c>
      <c r="BL52" s="3">
        <v>45036</v>
      </c>
      <c r="BM52" s="3">
        <v>45015</v>
      </c>
      <c r="BN52" t="s">
        <v>306</v>
      </c>
    </row>
  </sheetData>
  <autoFilter ref="A1:BN52" xr:uid="{A3CB5259-B463-4BF2-90FE-95BBAB2A53C2}"/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U8:U52" xr:uid="{00000000-0002-0000-0000-000004000000}">
      <formula1>Hidden_520</formula1>
    </dataValidation>
    <dataValidation type="list" allowBlank="1" showErrorMessage="1" sqref="Q8:Q52" xr:uid="{00000000-0002-0000-0000-000003000000}">
      <formula1>Hidden_416</formula1>
    </dataValidation>
    <dataValidation type="list" allowBlank="1" showErrorMessage="1" sqref="AB8:AB52" xr:uid="{00000000-0002-0000-0000-000005000000}">
      <formula1>Hidden_627</formula1>
    </dataValidation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F8:F52" xr:uid="{00000000-0002-0000-0000-000002000000}">
      <formula1>Hidden_35</formula1>
    </dataValidation>
    <dataValidation type="list" allowBlank="1" showErrorMessage="1" sqref="BD8:BD52" xr:uid="{00000000-0002-0000-0000-000006000000}">
      <formula1>Hidden_755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33203125" bestFit="1" customWidth="1"/>
    <col min="2" max="2" width="42.88671875" bestFit="1" customWidth="1"/>
    <col min="3" max="3" width="58.332031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332031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H12" sqref="H12"/>
    </sheetView>
  </sheetViews>
  <sheetFormatPr baseColWidth="10" defaultColWidth="8.88671875" defaultRowHeight="14.4" x14ac:dyDescent="0.3"/>
  <sheetData>
    <row r="1" spans="1:4" x14ac:dyDescent="0.3">
      <c r="A1" t="s">
        <v>149</v>
      </c>
    </row>
    <row r="2" spans="1:4" x14ac:dyDescent="0.3">
      <c r="A2" t="s">
        <v>150</v>
      </c>
    </row>
    <row r="7" spans="1:4" ht="15.6" x14ac:dyDescent="0.3">
      <c r="D7" s="8"/>
    </row>
    <row r="8" spans="1:4" ht="20.399999999999999" x14ac:dyDescent="0.35">
      <c r="D8" s="9"/>
    </row>
    <row r="9" spans="1:4" ht="15.6" x14ac:dyDescent="0.3">
      <c r="D9" s="8"/>
    </row>
    <row r="12" spans="1:4" x14ac:dyDescent="0.3">
      <c r="D12" s="10"/>
    </row>
    <row r="13" spans="1:4" x14ac:dyDescent="0.3">
      <c r="D13" s="10"/>
    </row>
    <row r="14" spans="1:4" ht="15.6" x14ac:dyDescent="0.3">
      <c r="D14" s="8"/>
    </row>
    <row r="17" spans="4:9" ht="15.6" x14ac:dyDescent="0.3">
      <c r="D17" s="8"/>
    </row>
    <row r="18" spans="4:9" ht="15.6" x14ac:dyDescent="0.3">
      <c r="D18" s="8"/>
    </row>
    <row r="19" spans="4:9" ht="15.6" x14ac:dyDescent="0.3">
      <c r="D19" s="8"/>
    </row>
    <row r="20" spans="4:9" ht="15.6" x14ac:dyDescent="0.3">
      <c r="D20" s="8"/>
    </row>
    <row r="21" spans="4:9" ht="15.6" x14ac:dyDescent="0.3">
      <c r="D21" s="8"/>
    </row>
    <row r="22" spans="4:9" ht="15.6" x14ac:dyDescent="0.3">
      <c r="D22" s="8"/>
    </row>
    <row r="23" spans="4:9" ht="15.6" x14ac:dyDescent="0.3">
      <c r="D23" s="8"/>
    </row>
    <row r="24" spans="4:9" ht="15.6" x14ac:dyDescent="0.3">
      <c r="D24" s="8"/>
    </row>
    <row r="25" spans="4:9" ht="15.6" x14ac:dyDescent="0.3">
      <c r="D25" s="8"/>
    </row>
    <row r="26" spans="4:9" ht="15.6" x14ac:dyDescent="0.3">
      <c r="D26" s="8"/>
    </row>
    <row r="27" spans="4:9" ht="15.6" x14ac:dyDescent="0.3">
      <c r="D27" s="8"/>
    </row>
    <row r="28" spans="4:9" x14ac:dyDescent="0.3">
      <c r="D28" s="10"/>
    </row>
    <row r="29" spans="4:9" x14ac:dyDescent="0.3">
      <c r="D29" s="10"/>
    </row>
    <row r="30" spans="4:9" x14ac:dyDescent="0.3">
      <c r="D30" s="10"/>
      <c r="I30" t="s">
        <v>308</v>
      </c>
    </row>
    <row r="31" spans="4:9" x14ac:dyDescent="0.3">
      <c r="D31" s="10"/>
    </row>
    <row r="32" spans="4:9" ht="15.6" x14ac:dyDescent="0.3">
      <c r="D32" s="8"/>
    </row>
    <row r="33" spans="4:4" ht="15.6" x14ac:dyDescent="0.3">
      <c r="D33" s="8"/>
    </row>
    <row r="34" spans="4:4" x14ac:dyDescent="0.3">
      <c r="D34" s="10"/>
    </row>
    <row r="35" spans="4:4" x14ac:dyDescent="0.3">
      <c r="D35" s="10"/>
    </row>
    <row r="36" spans="4:4" x14ac:dyDescent="0.3">
      <c r="D36" s="10"/>
    </row>
    <row r="37" spans="4:4" x14ac:dyDescent="0.3">
      <c r="D37" s="10"/>
    </row>
    <row r="38" spans="4:4" ht="20.399999999999999" x14ac:dyDescent="0.35">
      <c r="D38" s="9"/>
    </row>
    <row r="39" spans="4:4" ht="21" x14ac:dyDescent="0.4">
      <c r="D39" s="1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2021-04-07T16:48:41Z</dcterms:created>
  <dcterms:modified xsi:type="dcterms:W3CDTF">2023-04-20T17:49:27Z</dcterms:modified>
</cp:coreProperties>
</file>